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<sst xmlns="http://schemas.openxmlformats.org/spreadsheetml/2006/main" count="74" uniqueCount="69">
  <si>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</si>
  <si>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</si>
  <si>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</si>
  <si>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</si>
  <si>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</si>
  <si>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</si>
  <si>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</si>
  <si>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</si>
  <si>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</si>
  <si>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</si>
  <si>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</si>
  <si>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</si>
  <si>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</si>
  <si>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</si>
  <si>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</si>
  <si>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</si>
  <si>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</si>
  <si>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"Інклюзивна Зона Здоров'я на березі Дніпра"</t>
  </si>
  <si>
    <t>квітень 2018</t>
  </si>
  <si>
    <t>Реконструкція стадіону школи №158 Дніпровського району</t>
  </si>
  <si>
    <t>UA-2018-06-11-002797-a , сума договору 1944,800 тис.грн</t>
  </si>
  <si>
    <t>Реконструкція стадіонів шкіл № 11 та № 66</t>
  </si>
  <si>
    <t>Дитячі майданчики «Дитяча мрія» у ДНЗ №433 «Дивосвіт»</t>
  </si>
  <si>
    <t>UA-2018-06-13-002720-a, сума договору 382,500 тис.грн.</t>
  </si>
  <si>
    <t>Реконструкція приміщення  ЖЕД-405 вул. Челябінська 9г</t>
  </si>
  <si>
    <t xml:space="preserve"> 07.06.2018</t>
  </si>
  <si>
    <t>UA-2018-06-08-001811-a</t>
  </si>
  <si>
    <t>Сортуванню сміття в Україні бути!</t>
  </si>
  <si>
    <t xml:space="preserve"> 15.06.2018</t>
  </si>
  <si>
    <t>Спорт для жінок на Воскресенці</t>
  </si>
  <si>
    <t>Спортивний двір на Микільській Слобідці</t>
  </si>
  <si>
    <t>Освітлення прибудинкових територій автономними сонячними ліхтарями</t>
  </si>
  <si>
    <t>Спортивний двір -                       Вільде 8</t>
  </si>
  <si>
    <t>Русанівка - спортивний острів. Перший крок.</t>
  </si>
  <si>
    <t xml:space="preserve"> 13.06.2018</t>
  </si>
  <si>
    <t>РУСАНІВКА - БЕЗПЕЧНИЙ ОСТРІВ. КРОК ДРУГИЙ</t>
  </si>
  <si>
    <t xml:space="preserve"> 26.06.2018</t>
  </si>
  <si>
    <t>UA-2018-06-26-000917-b</t>
  </si>
  <si>
    <t>Багатофункціональний майданчик для роликових та льодових видів спорту</t>
  </si>
  <si>
    <t>Русанівка. Теплі школи</t>
  </si>
  <si>
    <t>Новій школі-Нова майстерня</t>
  </si>
  <si>
    <t>"BIBLIO HUB" для людей з вадами зоруШептицького, 5</t>
  </si>
  <si>
    <t>лютий 2018 р.</t>
  </si>
  <si>
    <t>Придбано:1.Программа екранного доступу "JAWS for Windows Pro"2.  Апаратно -програмний комплекс у комплекті з програвмним забезпеченням "Microsoft Windows 10 Pro" та пакетом офісних програм Місrosoft Office:" Office H&amp;Business 2016" 3. Навушники Panasonic 3 шт. ; стаціонарний пристрій для читання книг у DAISY та аналогічних форматах «Victor ReaderStratus»; стаціонарний електронний відеозбільшувач "TOPAZHD 24" з   Блоком безперебійного живлення; стаціонарний електронний відеозбільшувач "TOPAZ XL HD 24"з Програмним забезпеченням екранного збільшення «MAGicPro» та Блоком безперебійного живлення</t>
  </si>
  <si>
    <t>Закупівля UA-2018-03-19-001129-c https://prozorro.gov.ua/tender/UA-2018-03-19-001129-c</t>
  </si>
  <si>
    <t>так</t>
  </si>
  <si>
    <t>https://prozorro.gov.ua/tender/UA-2018-06-27-001134-a https://prozorro.gov.ua/tender/UA-2018-07-09-000566-b</t>
  </si>
  <si>
    <t xml:space="preserve">UA-2018-06-27-001654-a (торги не відбулись); UA-2018-07-31-000135-a </t>
  </si>
  <si>
    <t>UA-2018-06-16-000022-a (торги не відбулись); UA-2018-07-11-000442-c</t>
  </si>
  <si>
    <t>UA-2018-06-18-003120-a (торги не відбулись); UA-2018-07-19-000091-c</t>
  </si>
  <si>
    <t>UA-2018-06-16-000021-a  (торги не відбулись); UA-2018-07-11-000453-c</t>
  </si>
  <si>
    <t>UA-2018-08-01-000058-a</t>
  </si>
  <si>
    <t xml:space="preserve"> 27.07.2018</t>
  </si>
  <si>
    <t xml:space="preserve">       станом на 01 вересня 2018 року    </t>
  </si>
  <si>
    <t>проплачено аванс, куплено штучну траву</t>
  </si>
  <si>
    <t>Реконструкція стадіонів завершена</t>
  </si>
  <si>
    <t>Школа № 11- UA-2018-05-30-003010-a, сума договору 758,500 тис.грн. Школа № 66-UA-2018-05-30-003006-a, сума договору 1012,000 тис.грн.</t>
  </si>
  <si>
    <t>проплачено аванс, придбано елементи майданчиків, розпочато встановлення</t>
  </si>
  <si>
    <t>укладено договори на виконання робіт</t>
  </si>
  <si>
    <t>Гімназія № 136- 
UA-2018-08-22-001366-c, сума договору 626, 401 тис. грн.       Школа № 137- 
UA-2018-09-03-001242-a, сума договору буде визначена за результатами процедури закупівлі після 10.09.2018.      Школа № 182- 
UA-2018-08-22-001347-c, сума договору 559,482 тис. грн.      Русанівський ліцей- 
UA-2018-07-25-001383-c, сума договору 239,947 тис. грн.</t>
  </si>
  <si>
    <t>роботи завершені</t>
  </si>
  <si>
    <t xml:space="preserve"> UA-2018-07-17-001406-c  
капітальний ремонт приміщень (майстерня) середньої загальноосвітньої школи І-ІІІ ступенів № 258, м. Києва, вул. Шалетт, 1-А, 
 на суму 322,074
</t>
  </si>
  <si>
    <t>проплачено аванс, закуплені елементи дитячого майданчика, розпочато встановлення елементів</t>
  </si>
  <si>
    <t xml:space="preserve">1. Закупівля UA-2018-07-10-001487-c
капітальний ремонт (облаштування) тіньових навісів, ігрових та спортивних майданчиків дошкільного навчального закладу № 655, м. Київ, вул. Курнатовського, 4-В, сума договору
 384 900,00 грн.
</t>
  </si>
  <si>
    <t>Підготовлено основу під влаштування гумового покриття дитячого майданчика, забетоновано закладні.</t>
  </si>
  <si>
    <t>UA-2018-08-13-000041-c</t>
  </si>
  <si>
    <t>Майданчики "дитяча посмішка" ДНЗ №655</t>
  </si>
  <si>
    <t>UA-2018-06-16-000023-a  (торги не відбулись); UA-2018-07-12-000213-c (торги не відбулись); UA-2018-07-27-000572-a (торги не відбулись); UA-2018-08-09-000018-b</t>
  </si>
  <si>
    <t>https://dnipr.kievcity.gov.ua/gallery/3220.html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</si>
</sst>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00"/>
    <numFmt numFmtId="173" formatCode="0.0"/>
    <numFmt numFmtId="174" formatCode="#,##0.000"/>
    <numFmt numFmtId="175" formatCode="#,##0.0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173" fontId="5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173" fontId="51" fillId="0" borderId="15" xfId="0" applyNumberFormat="1" applyFont="1" applyBorder="1" applyAlignment="1">
      <alignment horizontal="center" vertical="center" wrapText="1"/>
    </xf>
    <xf numFmtId="172" fontId="50" fillId="0" borderId="17" xfId="0" applyNumberFormat="1" applyFont="1" applyBorder="1" applyAlignment="1">
      <alignment horizontal="right" vertical="center" wrapText="1"/>
    </xf>
    <xf numFmtId="173" fontId="50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73" fontId="53" fillId="0" borderId="10" xfId="43" applyNumberFormat="1" applyFont="1" applyBorder="1" applyAlignment="1">
      <alignment horizontal="center" vertical="center" wrapText="1"/>
      <protection/>
    </xf>
    <xf numFmtId="173" fontId="54" fillId="0" borderId="10" xfId="0" applyNumberFormat="1" applyFont="1" applyBorder="1" applyAlignment="1">
      <alignment horizontal="left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36" applyNumberFormat="1" applyFont="1" applyFill="1" applyBorder="1" applyAlignment="1">
      <alignment horizontal="center" vertical="center" wrapText="1"/>
    </xf>
    <xf numFmtId="4" fontId="3" fillId="0" borderId="13" xfId="36" applyNumberFormat="1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6" fillId="0" borderId="13" xfId="43" applyFont="1" applyBorder="1" applyAlignment="1">
      <alignment vertical="center" wrapText="1"/>
      <protection/>
    </xf>
    <xf numFmtId="0" fontId="57" fillId="0" borderId="13" xfId="0" applyFont="1" applyBorder="1" applyAlignment="1">
      <alignment vertical="center" wrapText="1"/>
    </xf>
    <xf numFmtId="175" fontId="3" fillId="0" borderId="13" xfId="43" applyNumberFormat="1" applyFont="1" applyFill="1" applyBorder="1" applyAlignment="1">
      <alignment vertical="center" wrapText="1"/>
      <protection/>
    </xf>
    <xf numFmtId="175" fontId="56" fillId="0" borderId="13" xfId="43" applyNumberFormat="1" applyFont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58" fillId="0" borderId="13" xfId="43" applyFont="1" applyBorder="1" applyAlignment="1">
      <alignment horizontal="center" vertical="center" wrapText="1"/>
      <protection/>
    </xf>
    <xf numFmtId="0" fontId="5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" fontId="56" fillId="0" borderId="13" xfId="43" applyNumberFormat="1" applyFont="1" applyBorder="1" applyAlignment="1">
      <alignment horizontal="center" vertical="center" wrapText="1"/>
      <protection/>
    </xf>
    <xf numFmtId="4" fontId="57" fillId="0" borderId="13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1" fillId="0" borderId="13" xfId="43" applyFont="1" applyBorder="1" applyAlignment="1">
      <alignment vertical="center" wrapText="1"/>
      <protection/>
    </xf>
    <xf numFmtId="0" fontId="51" fillId="0" borderId="13" xfId="0" applyFont="1" applyBorder="1" applyAlignment="1">
      <alignment vertical="center" wrapText="1"/>
    </xf>
    <xf numFmtId="0" fontId="56" fillId="0" borderId="13" xfId="43" applyFont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35" fillId="0" borderId="13" xfId="36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26</xdr:row>
      <xdr:rowOff>1647825</xdr:rowOff>
    </xdr:from>
    <xdr:to>
      <xdr:col>10</xdr:col>
      <xdr:colOff>2095500</xdr:colOff>
      <xdr:row>26</xdr:row>
      <xdr:rowOff>3152775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26908125"/>
          <a:ext cx="2057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nipr.kievcity.gov.ua/gallery/322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70" zoomScaleNormal="70" zoomScalePageLayoutView="0" workbookViewId="0" topLeftCell="A1">
      <selection activeCell="Q27" sqref="Q27"/>
    </sheetView>
  </sheetViews>
  <sheetFormatPr defaultColWidth="14.421875" defaultRowHeight="15"/>
  <cols>
    <col min="1" max="1" width="5.00390625" style="5" customWidth="1"/>
    <col min="2" max="2" width="13.7109375" style="5" customWidth="1"/>
    <col min="3" max="3" width="23.421875" style="5" customWidth="1"/>
    <col min="4" max="4" width="18.7109375" style="5" customWidth="1"/>
    <col min="5" max="5" width="14.28125" style="5" customWidth="1"/>
    <col min="6" max="6" width="12.140625" style="5" customWidth="1"/>
    <col min="7" max="7" width="15.7109375" style="5" customWidth="1"/>
    <col min="8" max="8" width="14.28125" style="5" customWidth="1"/>
    <col min="9" max="9" width="10.421875" style="5" customWidth="1"/>
    <col min="10" max="10" width="28.140625" style="5" customWidth="1"/>
    <col min="11" max="11" width="31.8515625" style="5" customWidth="1"/>
    <col min="12" max="12" width="17.57421875" style="5" customWidth="1"/>
    <col min="13" max="25" width="8.8515625" style="5" customWidth="1"/>
    <col min="26" max="16384" width="14.421875" style="5" customWidth="1"/>
  </cols>
  <sheetData>
    <row r="1" spans="1:11" ht="1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0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5" spans="1:25" ht="15">
      <c r="A5" s="54" t="s">
        <v>2</v>
      </c>
      <c r="B5" s="54" t="s">
        <v>3</v>
      </c>
      <c r="C5" s="54" t="s">
        <v>4</v>
      </c>
      <c r="D5" s="54" t="s">
        <v>5</v>
      </c>
      <c r="E5" s="52" t="s">
        <v>6</v>
      </c>
      <c r="F5" s="53"/>
      <c r="G5" s="52" t="s">
        <v>7</v>
      </c>
      <c r="H5" s="57"/>
      <c r="I5" s="53"/>
      <c r="J5" s="54" t="s">
        <v>8</v>
      </c>
      <c r="K5" s="54" t="s">
        <v>9</v>
      </c>
      <c r="L5" s="54" t="s">
        <v>10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55"/>
      <c r="B6" s="55"/>
      <c r="C6" s="55"/>
      <c r="D6" s="55"/>
      <c r="E6" s="54" t="s">
        <v>11</v>
      </c>
      <c r="F6" s="54" t="s">
        <v>12</v>
      </c>
      <c r="G6" s="54" t="s">
        <v>13</v>
      </c>
      <c r="H6" s="52" t="s">
        <v>14</v>
      </c>
      <c r="I6" s="53"/>
      <c r="J6" s="55"/>
      <c r="K6" s="55"/>
      <c r="L6" s="5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00.5" customHeight="1">
      <c r="A7" s="56"/>
      <c r="B7" s="56"/>
      <c r="C7" s="56"/>
      <c r="D7" s="56"/>
      <c r="E7" s="56"/>
      <c r="F7" s="56"/>
      <c r="G7" s="56"/>
      <c r="H7" s="1" t="s">
        <v>15</v>
      </c>
      <c r="I7" s="1" t="s">
        <v>12</v>
      </c>
      <c r="J7" s="56"/>
      <c r="K7" s="56"/>
      <c r="L7" s="5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6.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1">
        <v>7</v>
      </c>
      <c r="H8" s="21">
        <v>8</v>
      </c>
      <c r="I8" s="21">
        <v>9</v>
      </c>
      <c r="J8" s="2">
        <v>10</v>
      </c>
      <c r="K8" s="2">
        <v>11</v>
      </c>
      <c r="L8" s="2">
        <v>12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2" ht="148.5" customHeight="1">
      <c r="A9" s="14">
        <v>1</v>
      </c>
      <c r="B9" s="14">
        <v>178</v>
      </c>
      <c r="C9" s="3" t="s">
        <v>17</v>
      </c>
      <c r="D9" s="18" t="s">
        <v>18</v>
      </c>
      <c r="E9" s="29">
        <v>399.95</v>
      </c>
      <c r="F9" s="34">
        <v>117.671</v>
      </c>
      <c r="G9" s="42" t="s">
        <v>64</v>
      </c>
      <c r="H9" s="41">
        <v>399.95</v>
      </c>
      <c r="I9" s="40">
        <v>110</v>
      </c>
      <c r="J9" s="30" t="s">
        <v>46</v>
      </c>
      <c r="K9" s="3"/>
      <c r="L9" s="3"/>
    </row>
    <row r="10" spans="1:12" s="10" customFormat="1" ht="79.5" customHeight="1">
      <c r="A10" s="12">
        <v>2</v>
      </c>
      <c r="B10" s="43">
        <v>132</v>
      </c>
      <c r="C10" s="3" t="s">
        <v>19</v>
      </c>
      <c r="D10" s="13">
        <v>43213</v>
      </c>
      <c r="E10" s="29">
        <v>1995.8</v>
      </c>
      <c r="F10" s="29">
        <v>600.547</v>
      </c>
      <c r="G10" s="27" t="s">
        <v>54</v>
      </c>
      <c r="H10" s="29">
        <v>1944.8</v>
      </c>
      <c r="I10" s="29">
        <v>585.288</v>
      </c>
      <c r="J10" s="14" t="s">
        <v>20</v>
      </c>
      <c r="K10" s="3"/>
      <c r="L10" s="3"/>
    </row>
    <row r="11" spans="1:12" s="10" customFormat="1" ht="115.5">
      <c r="A11" s="12">
        <v>3</v>
      </c>
      <c r="B11" s="43">
        <v>480</v>
      </c>
      <c r="C11" s="3" t="s">
        <v>21</v>
      </c>
      <c r="D11" s="13">
        <v>43213</v>
      </c>
      <c r="E11" s="29">
        <v>1811.6</v>
      </c>
      <c r="F11" s="29">
        <v>1107.863</v>
      </c>
      <c r="G11" s="14" t="s">
        <v>55</v>
      </c>
      <c r="H11" s="29">
        <v>1774.191</v>
      </c>
      <c r="I11" s="29">
        <v>1774.191</v>
      </c>
      <c r="J11" s="14" t="s">
        <v>56</v>
      </c>
      <c r="K11" s="3"/>
      <c r="L11" s="3"/>
    </row>
    <row r="12" spans="1:12" s="10" customFormat="1" ht="115.5">
      <c r="A12" s="12">
        <v>4</v>
      </c>
      <c r="B12" s="43">
        <v>433</v>
      </c>
      <c r="C12" s="3" t="s">
        <v>22</v>
      </c>
      <c r="D12" s="13">
        <v>43213</v>
      </c>
      <c r="E12" s="29">
        <v>397.6</v>
      </c>
      <c r="F12" s="29">
        <v>120.047</v>
      </c>
      <c r="G12" s="14" t="s">
        <v>57</v>
      </c>
      <c r="H12" s="29">
        <v>382.5</v>
      </c>
      <c r="I12" s="29">
        <v>116.597</v>
      </c>
      <c r="J12" s="14" t="s">
        <v>23</v>
      </c>
      <c r="K12" s="3"/>
      <c r="L12" s="3"/>
    </row>
    <row r="13" spans="1:12" s="10" customFormat="1" ht="313.5">
      <c r="A13" s="12">
        <v>5</v>
      </c>
      <c r="B13" s="43">
        <v>321</v>
      </c>
      <c r="C13" s="3" t="s">
        <v>39</v>
      </c>
      <c r="D13" s="33">
        <v>43285</v>
      </c>
      <c r="E13" s="29">
        <v>2000</v>
      </c>
      <c r="F13" s="29">
        <v>0</v>
      </c>
      <c r="G13" s="14" t="s">
        <v>58</v>
      </c>
      <c r="H13" s="29">
        <v>1985.83</v>
      </c>
      <c r="I13" s="29">
        <v>0</v>
      </c>
      <c r="J13" s="14" t="s">
        <v>59</v>
      </c>
      <c r="K13" s="3"/>
      <c r="L13" s="3"/>
    </row>
    <row r="14" spans="1:12" s="10" customFormat="1" ht="165">
      <c r="A14" s="14">
        <v>6</v>
      </c>
      <c r="B14" s="43">
        <v>67</v>
      </c>
      <c r="C14" s="3" t="s">
        <v>40</v>
      </c>
      <c r="D14" s="33">
        <v>43297</v>
      </c>
      <c r="E14" s="29">
        <v>325.9</v>
      </c>
      <c r="F14" s="29">
        <v>0</v>
      </c>
      <c r="G14" s="14" t="s">
        <v>60</v>
      </c>
      <c r="H14" s="29">
        <v>322.074</v>
      </c>
      <c r="I14" s="29">
        <v>322.074</v>
      </c>
      <c r="J14" s="14" t="s">
        <v>61</v>
      </c>
      <c r="K14" s="3"/>
      <c r="L14" s="3"/>
    </row>
    <row r="15" spans="1:12" s="10" customFormat="1" ht="209.25" customHeight="1">
      <c r="A15" s="12">
        <v>7</v>
      </c>
      <c r="B15" s="43">
        <v>474</v>
      </c>
      <c r="C15" s="3" t="s">
        <v>66</v>
      </c>
      <c r="D15" s="33">
        <v>43287</v>
      </c>
      <c r="E15" s="29">
        <v>399.92</v>
      </c>
      <c r="F15" s="29">
        <v>114.672</v>
      </c>
      <c r="G15" s="14" t="s">
        <v>62</v>
      </c>
      <c r="H15" s="29">
        <v>384.9</v>
      </c>
      <c r="I15" s="29">
        <v>114.672</v>
      </c>
      <c r="J15" s="14" t="s">
        <v>63</v>
      </c>
      <c r="K15" s="3"/>
      <c r="L15" s="3"/>
    </row>
    <row r="16" spans="1:12" s="10" customFormat="1" ht="66">
      <c r="A16" s="12">
        <v>8</v>
      </c>
      <c r="B16" s="15">
        <v>136</v>
      </c>
      <c r="C16" s="3" t="s">
        <v>24</v>
      </c>
      <c r="D16" s="19" t="s">
        <v>25</v>
      </c>
      <c r="E16" s="35">
        <v>390</v>
      </c>
      <c r="F16" s="29">
        <v>0</v>
      </c>
      <c r="G16" s="4"/>
      <c r="H16" s="29">
        <v>390</v>
      </c>
      <c r="I16" s="29">
        <v>165.6</v>
      </c>
      <c r="J16" s="17" t="s">
        <v>26</v>
      </c>
      <c r="K16" s="3"/>
      <c r="L16" s="3"/>
    </row>
    <row r="17" spans="1:12" s="10" customFormat="1" ht="60" customHeight="1">
      <c r="A17" s="12">
        <v>9</v>
      </c>
      <c r="B17" s="16">
        <v>426</v>
      </c>
      <c r="C17" s="3" t="s">
        <v>27</v>
      </c>
      <c r="D17" s="19" t="s">
        <v>28</v>
      </c>
      <c r="E17" s="35">
        <v>399.948</v>
      </c>
      <c r="F17" s="29">
        <v>0</v>
      </c>
      <c r="G17" s="4"/>
      <c r="H17" s="29">
        <v>399.87</v>
      </c>
      <c r="I17" s="29">
        <v>0</v>
      </c>
      <c r="J17" s="31" t="s">
        <v>47</v>
      </c>
      <c r="K17" s="3"/>
      <c r="L17" s="3"/>
    </row>
    <row r="18" spans="1:12" s="10" customFormat="1" ht="54" customHeight="1">
      <c r="A18" s="12">
        <v>10</v>
      </c>
      <c r="B18" s="16">
        <v>142</v>
      </c>
      <c r="C18" s="3" t="s">
        <v>29</v>
      </c>
      <c r="D18" s="20" t="s">
        <v>28</v>
      </c>
      <c r="E18" s="36">
        <v>374.19</v>
      </c>
      <c r="F18" s="29">
        <v>111.96</v>
      </c>
      <c r="G18" s="4"/>
      <c r="H18" s="29">
        <v>373.2</v>
      </c>
      <c r="I18" s="29">
        <v>112</v>
      </c>
      <c r="J18" s="31" t="s">
        <v>48</v>
      </c>
      <c r="K18" s="3"/>
      <c r="L18" s="3"/>
    </row>
    <row r="19" spans="1:12" s="10" customFormat="1" ht="64.5" customHeight="1">
      <c r="A19" s="14">
        <v>11</v>
      </c>
      <c r="B19" s="16">
        <v>244</v>
      </c>
      <c r="C19" s="3" t="s">
        <v>30</v>
      </c>
      <c r="D19" s="20" t="s">
        <v>28</v>
      </c>
      <c r="E19" s="37">
        <v>400</v>
      </c>
      <c r="F19" s="29">
        <v>117.219</v>
      </c>
      <c r="G19" s="4"/>
      <c r="H19" s="29">
        <v>390.73</v>
      </c>
      <c r="I19" s="29">
        <v>117.21</v>
      </c>
      <c r="J19" s="31" t="s">
        <v>49</v>
      </c>
      <c r="K19" s="3"/>
      <c r="L19" s="3"/>
    </row>
    <row r="20" spans="1:12" s="10" customFormat="1" ht="110.25">
      <c r="A20" s="12">
        <v>12</v>
      </c>
      <c r="B20" s="16">
        <v>653</v>
      </c>
      <c r="C20" s="3" t="s">
        <v>31</v>
      </c>
      <c r="D20" s="20" t="s">
        <v>28</v>
      </c>
      <c r="E20" s="37">
        <v>373.1</v>
      </c>
      <c r="F20" s="29">
        <v>0</v>
      </c>
      <c r="G20" s="4"/>
      <c r="H20" s="29">
        <v>333.17</v>
      </c>
      <c r="I20" s="29">
        <v>0</v>
      </c>
      <c r="J20" s="31" t="s">
        <v>67</v>
      </c>
      <c r="K20" s="3"/>
      <c r="L20" s="3"/>
    </row>
    <row r="21" spans="1:12" s="10" customFormat="1" ht="52.5" customHeight="1">
      <c r="A21" s="12">
        <v>13</v>
      </c>
      <c r="B21" s="16">
        <v>777</v>
      </c>
      <c r="C21" s="3" t="s">
        <v>32</v>
      </c>
      <c r="D21" s="20" t="s">
        <v>28</v>
      </c>
      <c r="E21" s="36">
        <v>166.87</v>
      </c>
      <c r="F21" s="29">
        <v>48.42</v>
      </c>
      <c r="G21" s="4"/>
      <c r="H21" s="29">
        <v>161.4</v>
      </c>
      <c r="I21" s="29">
        <v>48.42</v>
      </c>
      <c r="J21" s="31" t="s">
        <v>50</v>
      </c>
      <c r="K21" s="3"/>
      <c r="L21" s="3"/>
    </row>
    <row r="22" spans="1:12" s="10" customFormat="1" ht="49.5">
      <c r="A22" s="12">
        <v>14</v>
      </c>
      <c r="B22" s="15">
        <v>346</v>
      </c>
      <c r="C22" s="3" t="s">
        <v>33</v>
      </c>
      <c r="D22" s="19" t="s">
        <v>34</v>
      </c>
      <c r="E22" s="29">
        <v>2000</v>
      </c>
      <c r="F22" s="29">
        <v>0</v>
      </c>
      <c r="G22" s="4"/>
      <c r="H22" s="29">
        <v>0</v>
      </c>
      <c r="I22" s="29">
        <v>0</v>
      </c>
      <c r="J22" s="31" t="s">
        <v>51</v>
      </c>
      <c r="K22" s="3"/>
      <c r="L22" s="3"/>
    </row>
    <row r="23" spans="1:12" s="10" customFormat="1" ht="66">
      <c r="A23" s="12">
        <v>15</v>
      </c>
      <c r="B23" s="15">
        <v>450</v>
      </c>
      <c r="C23" s="3" t="s">
        <v>35</v>
      </c>
      <c r="D23" s="19" t="s">
        <v>36</v>
      </c>
      <c r="E23" s="29">
        <v>2000</v>
      </c>
      <c r="F23" s="29">
        <v>0</v>
      </c>
      <c r="G23" s="4"/>
      <c r="H23" s="29">
        <v>0</v>
      </c>
      <c r="I23" s="29">
        <v>0</v>
      </c>
      <c r="J23" s="17" t="s">
        <v>37</v>
      </c>
      <c r="K23" s="3"/>
      <c r="L23" s="3"/>
    </row>
    <row r="24" spans="1:12" s="10" customFormat="1" ht="82.5">
      <c r="A24" s="21">
        <v>16</v>
      </c>
      <c r="B24" s="22">
        <v>713</v>
      </c>
      <c r="C24" s="23" t="s">
        <v>38</v>
      </c>
      <c r="D24" s="32" t="s">
        <v>52</v>
      </c>
      <c r="E24" s="38">
        <v>1999.79</v>
      </c>
      <c r="F24" s="38">
        <v>0</v>
      </c>
      <c r="G24" s="24"/>
      <c r="H24" s="38">
        <v>0</v>
      </c>
      <c r="I24" s="38">
        <v>0</v>
      </c>
      <c r="J24" s="17" t="s">
        <v>65</v>
      </c>
      <c r="K24" s="23"/>
      <c r="L24" s="23"/>
    </row>
    <row r="25" spans="1:12" s="10" customFormat="1" ht="15">
      <c r="A25" s="61">
        <v>17</v>
      </c>
      <c r="B25" s="69">
        <v>335</v>
      </c>
      <c r="C25" s="44" t="s">
        <v>41</v>
      </c>
      <c r="D25" s="46" t="s">
        <v>42</v>
      </c>
      <c r="E25" s="62">
        <v>400</v>
      </c>
      <c r="F25" s="62">
        <v>299.8</v>
      </c>
      <c r="G25" s="49" t="s">
        <v>43</v>
      </c>
      <c r="H25" s="62">
        <v>299.8</v>
      </c>
      <c r="I25" s="62">
        <v>299.8</v>
      </c>
      <c r="J25" s="47" t="s">
        <v>44</v>
      </c>
      <c r="K25" s="71" t="s">
        <v>68</v>
      </c>
      <c r="L25" s="67" t="s">
        <v>45</v>
      </c>
    </row>
    <row r="26" spans="1:12" s="11" customFormat="1" ht="15">
      <c r="A26" s="51"/>
      <c r="B26" s="48"/>
      <c r="C26" s="45"/>
      <c r="D26" s="45"/>
      <c r="E26" s="63"/>
      <c r="F26" s="63"/>
      <c r="G26" s="50"/>
      <c r="H26" s="63"/>
      <c r="I26" s="63"/>
      <c r="J26" s="48"/>
      <c r="K26" s="72"/>
      <c r="L26" s="68"/>
    </row>
    <row r="27" spans="1:12" s="11" customFormat="1" ht="409.5" customHeight="1">
      <c r="A27" s="51"/>
      <c r="B27" s="48"/>
      <c r="C27" s="45"/>
      <c r="D27" s="45"/>
      <c r="E27" s="63"/>
      <c r="F27" s="63"/>
      <c r="G27" s="50"/>
      <c r="H27" s="63"/>
      <c r="I27" s="63"/>
      <c r="J27" s="48"/>
      <c r="K27" s="72"/>
      <c r="L27" s="68"/>
    </row>
    <row r="28" spans="1:12" ht="16.5">
      <c r="A28" s="64" t="s">
        <v>16</v>
      </c>
      <c r="B28" s="65"/>
      <c r="C28" s="66"/>
      <c r="D28" s="25"/>
      <c r="E28" s="39">
        <f>SUM(E9:E25)</f>
        <v>15834.668000000001</v>
      </c>
      <c r="F28" s="39">
        <f>SUM(F9:F25)</f>
        <v>2638.1990000000005</v>
      </c>
      <c r="G28" s="26"/>
      <c r="H28" s="39">
        <f>SUM(H9:H25)</f>
        <v>9542.414999999997</v>
      </c>
      <c r="I28" s="39">
        <f>SUM(I9:I25)</f>
        <v>3765.8520000000008</v>
      </c>
      <c r="J28" s="25"/>
      <c r="K28" s="70"/>
      <c r="L28" s="28"/>
    </row>
    <row r="29" spans="7:8" ht="16.5">
      <c r="G29" s="8"/>
      <c r="H29" s="9"/>
    </row>
  </sheetData>
  <sheetProtection/>
  <mergeCells count="29">
    <mergeCell ref="A28:C28"/>
    <mergeCell ref="D5:D7"/>
    <mergeCell ref="L5:L7"/>
    <mergeCell ref="C5:C7"/>
    <mergeCell ref="G6:G7"/>
    <mergeCell ref="E6:E7"/>
    <mergeCell ref="F6:F7"/>
    <mergeCell ref="E5:F5"/>
    <mergeCell ref="L25:L27"/>
    <mergeCell ref="B25:B27"/>
    <mergeCell ref="A2:K2"/>
    <mergeCell ref="A1:K1"/>
    <mergeCell ref="A3:K3"/>
    <mergeCell ref="B5:B7"/>
    <mergeCell ref="A5:A7"/>
    <mergeCell ref="A25:A27"/>
    <mergeCell ref="E25:E27"/>
    <mergeCell ref="F25:F27"/>
    <mergeCell ref="H25:H27"/>
    <mergeCell ref="I25:I27"/>
    <mergeCell ref="C25:C27"/>
    <mergeCell ref="D25:D27"/>
    <mergeCell ref="J25:J27"/>
    <mergeCell ref="G25:G27"/>
    <mergeCell ref="K25:K27"/>
    <mergeCell ref="H6:I6"/>
    <mergeCell ref="K5:K7"/>
    <mergeCell ref="J5:J7"/>
    <mergeCell ref="G5:I5"/>
  </mergeCells>
  <hyperlinks>
    <hyperlink ref="K25" r:id="rId1" display="https://dnipr.kievcity.gov.ua/gallery/3220.html"/>
  </hyperlink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Сліпчук Сергій Васильович</cp:lastModifiedBy>
  <cp:lastPrinted>2018-07-04T09:07:15Z</cp:lastPrinted>
  <dcterms:created xsi:type="dcterms:W3CDTF">2018-06-11T11:44:10Z</dcterms:created>
  <dcterms:modified xsi:type="dcterms:W3CDTF">2018-09-07T12:21:49Z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