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15" windowWidth="13335" windowHeight="29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64" i="1"/>
  <c r="F51"/>
  <c r="F46"/>
  <c r="F31"/>
  <c r="F80" l="1"/>
  <c r="F82"/>
  <c r="F83" l="1"/>
  <c r="F74" l="1"/>
  <c r="F72"/>
  <c r="F69"/>
  <c r="F66"/>
  <c r="F75" l="1"/>
  <c r="F84" l="1"/>
</calcChain>
</file>

<file path=xl/sharedStrings.xml><?xml version="1.0" encoding="utf-8"?>
<sst xmlns="http://schemas.openxmlformats.org/spreadsheetml/2006/main" count="382" uniqueCount="152">
  <si>
    <t>Процедура закупівлі</t>
  </si>
  <si>
    <t>Орієнтовний початок проведення процедури закупівлі</t>
  </si>
  <si>
    <t>Примітки</t>
  </si>
  <si>
    <t xml:space="preserve"> ЩО ЗДІЙСНЮЮТЬСЯ БЕЗ ПРОВЕДЕННЯ ПРОЦЕДУР ЗАКУПІВЕЛЬ</t>
  </si>
  <si>
    <t>-</t>
  </si>
  <si>
    <t>Всього по КЕКВ 2220</t>
  </si>
  <si>
    <t>Всього по КЕКВ 2230</t>
  </si>
  <si>
    <t>Всього загальний фонд</t>
  </si>
  <si>
    <t>Загальний фонд</t>
  </si>
  <si>
    <t>Разом  фонд державного бюджету:</t>
  </si>
  <si>
    <t>Найменування замовника</t>
  </si>
  <si>
    <t>Код згідно з ЄДРПОУ замовника</t>
  </si>
  <si>
    <t>Конкретна назва предмета закупівлі</t>
  </si>
  <si>
    <t>Коди відповідних класифікаторів предмета закупівлі (за наявності)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</si>
  <si>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</si>
  <si>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</si>
  <si>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 xml:space="preserve">                                                                                                                                                                                                                Наказ Міністерства економічного </t>
  </si>
  <si>
    <t xml:space="preserve">                                                                                                                                                                                   ЗАТВЕРДЖЕНО</t>
  </si>
  <si>
    <t xml:space="preserve">                                                                                                                                                                                                    розвитку і торгівлі України </t>
  </si>
  <si>
    <t xml:space="preserve">                                                                                                                                                                                                                 від 23 березня 2016 року № 490</t>
  </si>
  <si>
    <t>КНП "ЦПМСД №4" Дніпровського р-ну м. Києва</t>
  </si>
  <si>
    <t>допорогові закупівлі</t>
  </si>
  <si>
    <t>Частина 1 статті  2 Закону України "Про публічні закупівлі"</t>
  </si>
  <si>
    <t>Фруктові та овочеві соки (Дитяче харчування)</t>
  </si>
  <si>
    <r>
      <t>Голова комітету з допорогових закупівель     ____________________ __</t>
    </r>
    <r>
      <rPr>
        <u/>
        <sz val="12"/>
        <rFont val="Times New Roman"/>
        <family val="1"/>
        <charset val="204"/>
      </rPr>
      <t>Мельнікова І.В._</t>
    </r>
  </si>
  <si>
    <r>
      <t>Секретар комітету з допорогових закупівель ____________________ __</t>
    </r>
    <r>
      <rPr>
        <u/>
        <sz val="12"/>
        <rFont val="Times New Roman"/>
        <family val="1"/>
        <charset val="204"/>
      </rPr>
      <t>Левадний Г.Г._</t>
    </r>
  </si>
  <si>
    <t>Алерген туберкулін очищений</t>
  </si>
  <si>
    <t xml:space="preserve"> на 2017  рік</t>
  </si>
  <si>
    <t>Фруктові пюре (Дитяче харчування)</t>
  </si>
  <si>
    <t>грудень 2016 р.</t>
  </si>
  <si>
    <t>Молочні каші (Дитяче харчування)</t>
  </si>
  <si>
    <t>М'ясні пюре (Дитяче харчування)</t>
  </si>
  <si>
    <t>Всього по КЕКВ 2240</t>
  </si>
  <si>
    <t>без застосування електронної системи</t>
  </si>
  <si>
    <t>січень</t>
  </si>
  <si>
    <t>Поставка пакетів оновлення та обслуговування програмного комплексу автоматизації управління підприємством "ІС-ПРО"</t>
  </si>
  <si>
    <t>Послуги з технічної охорони приміщень закладу.</t>
  </si>
  <si>
    <r>
      <t>ДК 016:2010- 10.32.1 (</t>
    </r>
    <r>
      <rPr>
        <b/>
        <sz val="10"/>
        <rFont val="Times New Roman"/>
        <family val="1"/>
        <charset val="204"/>
      </rPr>
      <t>Соки фруктові та овочеві</t>
    </r>
    <r>
      <rPr>
        <sz val="10"/>
        <rFont val="Times New Roman"/>
        <family val="1"/>
        <charset val="204"/>
      </rPr>
      <t>), ДК 021:2015 -    15320000-7 (</t>
    </r>
    <r>
      <rPr>
        <b/>
        <sz val="10"/>
        <rFont val="Times New Roman"/>
        <family val="1"/>
        <charset val="204"/>
      </rPr>
      <t>Фруктові та овочеві соки</t>
    </r>
    <r>
      <rPr>
        <sz val="10"/>
        <rFont val="Times New Roman"/>
        <family val="1"/>
        <charset val="204"/>
      </rPr>
      <t>)</t>
    </r>
  </si>
  <si>
    <r>
      <t>ДК 016:2010- 10.39.2 (</t>
    </r>
    <r>
      <rPr>
        <b/>
        <sz val="10"/>
        <rFont val="Times New Roman"/>
        <family val="1"/>
        <charset val="204"/>
      </rPr>
      <t>Плоди й горіхи, оброблені та законсервовані</t>
    </r>
    <r>
      <rPr>
        <sz val="10"/>
        <rFont val="Times New Roman"/>
        <family val="1"/>
        <charset val="204"/>
      </rPr>
      <t>), ДК 021:2015 -    15330000-0 (</t>
    </r>
    <r>
      <rPr>
        <b/>
        <sz val="10"/>
        <rFont val="Times New Roman"/>
        <family val="1"/>
        <charset val="204"/>
      </rPr>
      <t>Оброблені фрукти та овочі</t>
    </r>
    <r>
      <rPr>
        <sz val="10"/>
        <rFont val="Times New Roman"/>
        <family val="1"/>
        <charset val="204"/>
      </rPr>
      <t>)</t>
    </r>
  </si>
  <si>
    <r>
      <t>ДК 016:2010- 10.86.1 (</t>
    </r>
    <r>
      <rPr>
        <b/>
        <sz val="10"/>
        <rFont val="Times New Roman"/>
        <family val="1"/>
        <charset val="204"/>
      </rPr>
      <t>Продукти харчові готові гомогенізовані для дитячого та дієтичного харчування</t>
    </r>
    <r>
      <rPr>
        <sz val="10"/>
        <rFont val="Times New Roman"/>
        <family val="1"/>
        <charset val="204"/>
      </rPr>
      <t>), ДК 021:2015 -    15610000-7 (</t>
    </r>
    <r>
      <rPr>
        <b/>
        <sz val="10"/>
        <rFont val="Times New Roman"/>
        <family val="1"/>
        <charset val="204"/>
      </rPr>
      <t>Продукція борошномельно-круп'яної промисловості</t>
    </r>
    <r>
      <rPr>
        <sz val="10"/>
        <rFont val="Times New Roman"/>
        <family val="1"/>
        <charset val="204"/>
      </rPr>
      <t>)</t>
    </r>
  </si>
  <si>
    <r>
      <t>ДК 016:2010- 10.86.1 (</t>
    </r>
    <r>
      <rPr>
        <b/>
        <sz val="10"/>
        <rFont val="Times New Roman"/>
        <family val="1"/>
        <charset val="204"/>
      </rPr>
      <t>Продукти харчові готові гомогенізовані для дитячого та дієтичного харчування</t>
    </r>
    <r>
      <rPr>
        <sz val="10"/>
        <rFont val="Times New Roman"/>
        <family val="1"/>
        <charset val="204"/>
      </rPr>
      <t>), ДК 021:2015 -    15880000-0 (</t>
    </r>
    <r>
      <rPr>
        <b/>
        <sz val="10"/>
        <rFont val="Times New Roman"/>
        <family val="1"/>
        <charset val="204"/>
      </rPr>
      <t>Спеціальні продукти харчування, збагачені поживними речовинами</t>
    </r>
    <r>
      <rPr>
        <sz val="10"/>
        <rFont val="Times New Roman"/>
        <family val="1"/>
        <charset val="204"/>
      </rPr>
      <t>)</t>
    </r>
  </si>
  <si>
    <r>
      <t xml:space="preserve"> ДК 021:2015 - 72260000-5 (</t>
    </r>
    <r>
      <rPr>
        <b/>
        <sz val="10"/>
        <rFont val="Times New Roman"/>
        <family val="1"/>
        <charset val="204"/>
      </rPr>
      <t>Послуги, пов’язані з програмним забезпеченням</t>
    </r>
    <r>
      <rPr>
        <sz val="10"/>
        <rFont val="Times New Roman"/>
        <family val="1"/>
        <charset val="204"/>
      </rPr>
      <t>)</t>
    </r>
  </si>
  <si>
    <r>
      <t xml:space="preserve"> ДК 021:2015 - 79710000-4 (</t>
    </r>
    <r>
      <rPr>
        <b/>
        <sz val="10"/>
        <rFont val="Times New Roman"/>
        <family val="1"/>
        <charset val="204"/>
      </rPr>
      <t>Охоронні послуги</t>
    </r>
    <r>
      <rPr>
        <sz val="10"/>
        <rFont val="Times New Roman"/>
        <family val="1"/>
        <charset val="204"/>
      </rPr>
      <t>)</t>
    </r>
  </si>
  <si>
    <t xml:space="preserve">   ЗМІНИ ДО ДОДАТОКУ ДО  ПЛАНУ  ЗАКУПІВЕЛЬ</t>
  </si>
  <si>
    <r>
      <t>ДК 021:2015- 33650000-1 (</t>
    </r>
    <r>
      <rPr>
        <b/>
        <sz val="10"/>
        <rFont val="Times New Roman"/>
        <family val="1"/>
        <charset val="204"/>
      </rPr>
      <t>Загальні протиінфекційні засоби для системного застосування, вакцини, антинеопластичні засоби та імуномодулятори</t>
    </r>
    <r>
      <rPr>
        <sz val="10"/>
        <rFont val="Times New Roman"/>
        <family val="1"/>
        <charset val="204"/>
      </rPr>
      <t xml:space="preserve">) </t>
    </r>
  </si>
  <si>
    <t>Шприци</t>
  </si>
  <si>
    <r>
      <t>ДК 021:2015- 33140000-3 (</t>
    </r>
    <r>
      <rPr>
        <b/>
        <sz val="10"/>
        <rFont val="Times New Roman"/>
        <family val="1"/>
        <charset val="204"/>
      </rPr>
      <t>Медичні матеріали</t>
    </r>
    <r>
      <rPr>
        <sz val="10"/>
        <rFont val="Times New Roman"/>
        <family val="1"/>
        <charset val="204"/>
      </rPr>
      <t xml:space="preserve">) </t>
    </r>
  </si>
  <si>
    <t>Перев'язувальні матеріали</t>
  </si>
  <si>
    <t>Рукавички гумові</t>
  </si>
  <si>
    <t>Всього по КЕКВ 2210</t>
  </si>
  <si>
    <t>Світильники та лампи настільні</t>
  </si>
  <si>
    <r>
      <t>ДК 021:2015- 31520000-7 (</t>
    </r>
    <r>
      <rPr>
        <b/>
        <sz val="10"/>
        <rFont val="Times New Roman"/>
        <family val="1"/>
        <charset val="204"/>
      </rPr>
      <t>Світильники та освітлювальна арматура</t>
    </r>
    <r>
      <rPr>
        <sz val="10"/>
        <rFont val="Times New Roman"/>
        <family val="1"/>
        <charset val="204"/>
      </rPr>
      <t xml:space="preserve">) </t>
    </r>
  </si>
  <si>
    <r>
      <t>ДК 021:2015- 31530000-0 (</t>
    </r>
    <r>
      <rPr>
        <b/>
        <sz val="10"/>
        <rFont val="Times New Roman"/>
        <family val="1"/>
        <charset val="204"/>
      </rPr>
      <t>Частини до світильників та освітлювального обладнання</t>
    </r>
    <r>
      <rPr>
        <sz val="10"/>
        <rFont val="Times New Roman"/>
        <family val="1"/>
        <charset val="204"/>
      </rPr>
      <t xml:space="preserve">) </t>
    </r>
  </si>
  <si>
    <t>Частини до світильників та освітлювального обладнання</t>
  </si>
  <si>
    <t>Дезінсекція та дератизація приміщення</t>
  </si>
  <si>
    <r>
      <t xml:space="preserve"> ДК 021:2015 - 90920000-2 (</t>
    </r>
    <r>
      <rPr>
        <b/>
        <sz val="10"/>
        <rFont val="Times New Roman"/>
        <family val="1"/>
        <charset val="204"/>
      </rPr>
      <t>Послуги із санітарно-гігієнічної обробки приміщень</t>
    </r>
    <r>
      <rPr>
        <sz val="10"/>
        <rFont val="Times New Roman"/>
        <family val="1"/>
        <charset val="204"/>
      </rPr>
      <t>)</t>
    </r>
  </si>
  <si>
    <t>Всього по КЕКВ 2730</t>
  </si>
  <si>
    <t>Стілець офісний</t>
  </si>
  <si>
    <r>
      <t>ДК 021:2015- 39110000-6 (</t>
    </r>
    <r>
      <rPr>
        <b/>
        <sz val="10"/>
        <rFont val="Times New Roman"/>
        <family val="1"/>
        <charset val="204"/>
      </rPr>
      <t>Сидіння, стільці та супутні вироби і частини до них</t>
    </r>
    <r>
      <rPr>
        <sz val="10"/>
        <rFont val="Times New Roman"/>
        <family val="1"/>
        <charset val="204"/>
      </rPr>
      <t xml:space="preserve">) </t>
    </r>
  </si>
  <si>
    <t>Відшкодування за постачання  пари та гарячої води</t>
  </si>
  <si>
    <t>Всього по КЕКВ 2271</t>
  </si>
  <si>
    <t>Всього по КЕКВ 2273</t>
  </si>
  <si>
    <t>Всього по КЕКВ 2272</t>
  </si>
  <si>
    <t>Відшкодування за водопостачання та водовідведення</t>
  </si>
  <si>
    <t>Відшкодування за постачання  електричної енергії</t>
  </si>
  <si>
    <t>Послуги з постачання  електричної енергії</t>
  </si>
  <si>
    <t>Крісло офісне</t>
  </si>
  <si>
    <t>лютий</t>
  </si>
  <si>
    <t xml:space="preserve">Послуги стаціонарного телефонного зв'язку </t>
  </si>
  <si>
    <r>
      <t xml:space="preserve"> ДК 021:2015 - 64210000-1 (</t>
    </r>
    <r>
      <rPr>
        <b/>
        <sz val="10"/>
        <rFont val="Times New Roman"/>
        <family val="1"/>
        <charset val="204"/>
      </rPr>
      <t>Послуги телефонного зв'язку та передачі даних</t>
    </r>
    <r>
      <rPr>
        <sz val="10"/>
        <rFont val="Times New Roman"/>
        <family val="1"/>
        <charset val="204"/>
      </rPr>
      <t>)</t>
    </r>
  </si>
  <si>
    <r>
      <t xml:space="preserve"> ДК 021:2015 - 33600000-6 (</t>
    </r>
    <r>
      <rPr>
        <b/>
        <sz val="10"/>
        <rFont val="Times New Roman"/>
        <family val="1"/>
        <charset val="204"/>
      </rPr>
      <t>Фармацевтична продукція</t>
    </r>
    <r>
      <rPr>
        <sz val="10"/>
        <rFont val="Times New Roman"/>
        <family val="1"/>
        <charset val="204"/>
      </rPr>
      <t>)</t>
    </r>
  </si>
  <si>
    <t>Відшкодування рецептів по безоплатному та пільговому відпуску лікарських засобів пільговим верствам населення</t>
  </si>
  <si>
    <r>
      <t>ДК 021:2015 - 30190000-7 (</t>
    </r>
    <r>
      <rPr>
        <b/>
        <sz val="10"/>
        <rFont val="Times New Roman"/>
        <family val="1"/>
        <charset val="204"/>
      </rPr>
      <t>Офісне устаткування та приладдя різне</t>
    </r>
    <r>
      <rPr>
        <sz val="10"/>
        <rFont val="Times New Roman"/>
        <family val="1"/>
        <charset val="204"/>
      </rPr>
      <t>)</t>
    </r>
  </si>
  <si>
    <t>звіт про укладений договір</t>
  </si>
  <si>
    <t>Послуги з водопостачання та водовідведення</t>
  </si>
  <si>
    <t>Холодильник однокамерний</t>
  </si>
  <si>
    <r>
      <t>ДК 021:2015- 39710000-2 (</t>
    </r>
    <r>
      <rPr>
        <b/>
        <sz val="10"/>
        <rFont val="Times New Roman"/>
        <family val="1"/>
        <charset val="204"/>
      </rPr>
      <t>Електричні побутові прилади</t>
    </r>
    <r>
      <rPr>
        <sz val="10"/>
        <rFont val="Times New Roman"/>
        <family val="1"/>
        <charset val="204"/>
      </rPr>
      <t xml:space="preserve">) </t>
    </r>
  </si>
  <si>
    <t>Всього спеціальний  фонд</t>
  </si>
  <si>
    <t>Всього по КЕКВ 3110</t>
  </si>
  <si>
    <r>
      <t>ДК 021:2015 - 22820000-4 (</t>
    </r>
    <r>
      <rPr>
        <b/>
        <sz val="10"/>
        <rFont val="Times New Roman"/>
        <family val="1"/>
        <charset val="204"/>
      </rPr>
      <t>Бланки</t>
    </r>
    <r>
      <rPr>
        <sz val="10"/>
        <rFont val="Times New Roman"/>
        <family val="1"/>
        <charset val="204"/>
      </rPr>
      <t>)</t>
    </r>
  </si>
  <si>
    <t>Всього по КЕКВ 3132</t>
  </si>
  <si>
    <r>
      <t>ДК 021:2015- 45340000-2 (</t>
    </r>
    <r>
      <rPr>
        <b/>
        <sz val="10"/>
        <rFont val="Times New Roman"/>
        <family val="1"/>
        <charset val="204"/>
      </rPr>
      <t>Зведення огорож, монтаж поручнів і захисних засобів</t>
    </r>
    <r>
      <rPr>
        <sz val="10"/>
        <rFont val="Times New Roman"/>
        <family val="1"/>
        <charset val="204"/>
      </rPr>
      <t xml:space="preserve">) </t>
    </r>
  </si>
  <si>
    <t>Роботи з улаштування огорожі та плитки ФЕМ прибудинкової території по пров. Лобачевського, 2 (ДСТУ Б Д.1.1-1:2013)</t>
  </si>
  <si>
    <t>Вивезення та знешкодження твердих побутових відходів (ТПВ)</t>
  </si>
  <si>
    <r>
      <t xml:space="preserve"> ДК 021:2015 - 90510000-5 (</t>
    </r>
    <r>
      <rPr>
        <b/>
        <sz val="10"/>
        <rFont val="Times New Roman"/>
        <family val="1"/>
        <charset val="204"/>
      </rPr>
      <t>Утилізація сміття та поводження зі сміттям</t>
    </r>
    <r>
      <rPr>
        <sz val="10"/>
        <rFont val="Times New Roman"/>
        <family val="1"/>
        <charset val="204"/>
      </rPr>
      <t>)</t>
    </r>
  </si>
  <si>
    <t>Перевезення та утилізація відходів медичного походження</t>
  </si>
  <si>
    <r>
      <t xml:space="preserve"> ДК 021:2015 - 90520000-8 (</t>
    </r>
    <r>
      <rPr>
        <b/>
        <sz val="10"/>
        <rFont val="Times New Roman"/>
        <family val="1"/>
        <charset val="204"/>
      </rPr>
      <t>Послуги в сфері поводження з радіоактивними, токсичними, медичними, та небезпечними відходами</t>
    </r>
    <r>
      <rPr>
        <sz val="10"/>
        <rFont val="Times New Roman"/>
        <family val="1"/>
        <charset val="204"/>
      </rPr>
      <t>)</t>
    </r>
  </si>
  <si>
    <t>Рецептурні бланки</t>
  </si>
  <si>
    <t>Папір для друку</t>
  </si>
  <si>
    <t>Оргтехніка</t>
  </si>
  <si>
    <t>Офісні меблі</t>
  </si>
  <si>
    <t>Канцелярські товари</t>
  </si>
  <si>
    <t>Швидкозшивачі та супутнє приладдя</t>
  </si>
  <si>
    <t>березень</t>
  </si>
  <si>
    <t>квітень</t>
  </si>
  <si>
    <t>травень</t>
  </si>
  <si>
    <t>червень</t>
  </si>
  <si>
    <t>Спирт етиловий медичний</t>
  </si>
  <si>
    <t>Набір реактивів Азопірамова проба</t>
  </si>
  <si>
    <t>Дезінфекційні засоби</t>
  </si>
  <si>
    <t>Перекис водню</t>
  </si>
  <si>
    <t>Індикаторні смужки</t>
  </si>
  <si>
    <t>Скарифікатори</t>
  </si>
  <si>
    <t>Пробірки</t>
  </si>
  <si>
    <t>Папір для ЕКГ</t>
  </si>
  <si>
    <t>Лікарські засоби, різні</t>
  </si>
  <si>
    <t>Крафт-папір</t>
  </si>
  <si>
    <t>липень</t>
  </si>
  <si>
    <t>серпень</t>
  </si>
  <si>
    <t>вересень</t>
  </si>
  <si>
    <t>жовтень</t>
  </si>
  <si>
    <t>Технічне обслуговування теплопункту</t>
  </si>
  <si>
    <t>Послуги з обслуговування пожежної сигналізації</t>
  </si>
  <si>
    <t>Заправка та відновлення картриджів</t>
  </si>
  <si>
    <t>Послуги з проведення бактеріологічних досліджень</t>
  </si>
  <si>
    <t>Послуги з виміру опору ізоляція</t>
  </si>
  <si>
    <t>Послуги по встановленню пожежної сигналізації</t>
  </si>
  <si>
    <t>Стерилізатор повітряний</t>
  </si>
  <si>
    <r>
      <t>ДК 021:2015- 33190000-8 (</t>
    </r>
    <r>
      <rPr>
        <b/>
        <sz val="10"/>
        <rFont val="Times New Roman"/>
        <family val="1"/>
        <charset val="204"/>
      </rPr>
      <t>Медичне обладнання та вироби медичного призначення різні</t>
    </r>
    <r>
      <rPr>
        <sz val="10"/>
        <rFont val="Times New Roman"/>
        <family val="1"/>
        <charset val="204"/>
      </rPr>
      <t xml:space="preserve">) </t>
    </r>
  </si>
  <si>
    <t>Тонометри для вимірювання внутріочного тиску</t>
  </si>
  <si>
    <r>
      <t>ДК 021:2015- 33122000-1 (</t>
    </r>
    <r>
      <rPr>
        <b/>
        <sz val="10"/>
        <rFont val="Times New Roman"/>
        <family val="1"/>
        <charset val="204"/>
      </rPr>
      <t>Офтальмологічне обладнання</t>
    </r>
    <r>
      <rPr>
        <sz val="10"/>
        <rFont val="Times New Roman"/>
        <family val="1"/>
        <charset val="204"/>
      </rPr>
      <t xml:space="preserve">) </t>
    </r>
  </si>
  <si>
    <r>
      <t>ДК 021:2015- 30210000-4 (</t>
    </r>
    <r>
      <rPr>
        <b/>
        <sz val="10"/>
        <rFont val="Times New Roman"/>
        <family val="1"/>
        <charset val="204"/>
      </rPr>
      <t>Машини для обробки даних (апаратна частина</t>
    </r>
    <r>
      <rPr>
        <sz val="10"/>
        <rFont val="Times New Roman"/>
        <family val="1"/>
        <charset val="204"/>
      </rPr>
      <t xml:space="preserve">) </t>
    </r>
  </si>
  <si>
    <t>Комп'ютерне обладнання та приладдя</t>
  </si>
  <si>
    <t>Затверджений рішення комітету з допорогових закупівель  31.01.2017 р. №7</t>
  </si>
  <si>
    <r>
      <t>ДК 021:2015 - 30230000-0 (</t>
    </r>
    <r>
      <rPr>
        <b/>
        <sz val="10"/>
        <rFont val="Times New Roman"/>
        <family val="1"/>
        <charset val="204"/>
      </rPr>
      <t>Комп’ютерне обладнання</t>
    </r>
    <r>
      <rPr>
        <sz val="10"/>
        <rFont val="Times New Roman"/>
        <family val="1"/>
        <charset val="204"/>
      </rPr>
      <t>)</t>
    </r>
  </si>
  <si>
    <r>
      <t>ДК 021:2015 - 39130000-2 (</t>
    </r>
    <r>
      <rPr>
        <b/>
        <sz val="10"/>
        <rFont val="Times New Roman"/>
        <family val="1"/>
        <charset val="204"/>
      </rPr>
      <t>Офісні меблі</t>
    </r>
    <r>
      <rPr>
        <sz val="10"/>
        <rFont val="Times New Roman"/>
        <family val="1"/>
        <charset val="204"/>
      </rPr>
      <t>)</t>
    </r>
  </si>
  <si>
    <r>
      <t xml:space="preserve">ДК 021:2015 - 24320000-3 </t>
    </r>
    <r>
      <rPr>
        <b/>
        <sz val="10"/>
        <rFont val="Times New Roman"/>
        <family val="1"/>
        <charset val="204"/>
      </rPr>
      <t>(Основні органічні хімічні речовини)</t>
    </r>
  </si>
  <si>
    <r>
      <t xml:space="preserve">ДК 021:2015 - 24450000-3 </t>
    </r>
    <r>
      <rPr>
        <b/>
        <sz val="10"/>
        <rFont val="Times New Roman"/>
        <family val="1"/>
        <charset val="204"/>
      </rPr>
      <t>(Агрохімічна продукція)</t>
    </r>
  </si>
  <si>
    <r>
      <t xml:space="preserve"> ДК 021:2015 - 33120000-7 (</t>
    </r>
    <r>
      <rPr>
        <b/>
        <sz val="10"/>
        <rFont val="Times New Roman"/>
        <family val="1"/>
        <charset val="204"/>
      </rPr>
      <t>Системи реєстрації медичної інформації та дослідне обладнання</t>
    </r>
    <r>
      <rPr>
        <sz val="10"/>
        <rFont val="Times New Roman"/>
        <family val="1"/>
        <charset val="204"/>
      </rPr>
      <t>)</t>
    </r>
  </si>
  <si>
    <r>
      <t xml:space="preserve"> ДК 021:2015 - 33190000-8 (</t>
    </r>
    <r>
      <rPr>
        <b/>
        <sz val="10"/>
        <rFont val="Times New Roman"/>
        <family val="1"/>
        <charset val="204"/>
      </rPr>
      <t>Медичне обладнання та вироби медичного призначення різні</t>
    </r>
    <r>
      <rPr>
        <sz val="10"/>
        <rFont val="Times New Roman"/>
        <family val="1"/>
        <charset val="204"/>
      </rPr>
      <t>)</t>
    </r>
  </si>
  <si>
    <r>
      <t>ДК 021:2015- 33600000-6 (</t>
    </r>
    <r>
      <rPr>
        <b/>
        <sz val="10"/>
        <rFont val="Times New Roman"/>
        <family val="1"/>
        <charset val="204"/>
      </rPr>
      <t>Фармацевтична продукція</t>
    </r>
    <r>
      <rPr>
        <sz val="10"/>
        <rFont val="Times New Roman"/>
        <family val="1"/>
        <charset val="204"/>
      </rPr>
      <t xml:space="preserve">) </t>
    </r>
  </si>
  <si>
    <r>
      <t>ДК 021:2015- 37823000-3 (</t>
    </r>
    <r>
      <rPr>
        <b/>
        <sz val="10"/>
        <rFont val="Times New Roman"/>
        <family val="1"/>
        <charset val="204"/>
      </rPr>
      <t>Пергаментний папір та інші паперрові вироби</t>
    </r>
    <r>
      <rPr>
        <sz val="10"/>
        <rFont val="Times New Roman"/>
        <family val="1"/>
        <charset val="204"/>
      </rPr>
      <t xml:space="preserve">) </t>
    </r>
  </si>
  <si>
    <r>
      <t>ДК 021:2015 - 45310000-3 (</t>
    </r>
    <r>
      <rPr>
        <b/>
        <sz val="10"/>
        <rFont val="Times New Roman"/>
        <family val="1"/>
        <charset val="204"/>
      </rPr>
      <t>Електромонтажні роботи</t>
    </r>
    <r>
      <rPr>
        <sz val="10"/>
        <rFont val="Times New Roman"/>
        <family val="1"/>
        <charset val="204"/>
      </rPr>
      <t xml:space="preserve">) </t>
    </r>
  </si>
  <si>
    <r>
      <t>ДК 021:2015-50310000-1 (</t>
    </r>
    <r>
      <rPr>
        <b/>
        <sz val="10"/>
        <rFont val="Times New Roman"/>
        <family val="1"/>
        <charset val="204"/>
      </rPr>
      <t>Технічне обслуговування і ремонт офісної техніки)</t>
    </r>
  </si>
  <si>
    <r>
      <t>ДК 021:2015 - 50410000-2 (</t>
    </r>
    <r>
      <rPr>
        <b/>
        <sz val="10"/>
        <rFont val="Times New Roman"/>
        <family val="1"/>
        <charset val="204"/>
      </rPr>
      <t>Послуги з ремонту і технічного обслуговування вимірювальних, випробувальних і контрольних приладів</t>
    </r>
    <r>
      <rPr>
        <sz val="10"/>
        <rFont val="Times New Roman"/>
        <family val="1"/>
        <charset val="204"/>
      </rPr>
      <t xml:space="preserve">) </t>
    </r>
  </si>
  <si>
    <r>
      <t>ДК 021:2015 - 50710000-5 (</t>
    </r>
    <r>
      <rPr>
        <b/>
        <sz val="10"/>
        <rFont val="Times New Roman"/>
        <family val="1"/>
        <charset val="204"/>
      </rPr>
      <t>Послуги з ремонту і технічного обслуговування електричного і механічного устаткування будівель</t>
    </r>
    <r>
      <rPr>
        <sz val="10"/>
        <rFont val="Times New Roman"/>
        <family val="1"/>
        <charset val="204"/>
      </rPr>
      <t xml:space="preserve">) </t>
    </r>
  </si>
  <si>
    <r>
      <t>ДК 021:2015 - 50720000-8 (</t>
    </r>
    <r>
      <rPr>
        <b/>
        <sz val="10"/>
        <rFont val="Times New Roman"/>
        <family val="1"/>
        <charset val="204"/>
      </rPr>
      <t>Послуги з ремонту і технічного обслуговування систем центрального опалення</t>
    </r>
    <r>
      <rPr>
        <sz val="10"/>
        <rFont val="Times New Roman"/>
        <family val="1"/>
        <charset val="204"/>
      </rPr>
      <t xml:space="preserve">) </t>
    </r>
  </si>
  <si>
    <r>
      <t xml:space="preserve"> ДК 021:2015 - 85110000-3 (</t>
    </r>
    <r>
      <rPr>
        <b/>
        <sz val="10"/>
        <rFont val="Times New Roman"/>
        <family val="1"/>
        <charset val="204"/>
      </rPr>
      <t>Послуги лікувальних закладів та супутні послуги</t>
    </r>
    <r>
      <rPr>
        <sz val="10"/>
        <rFont val="Times New Roman"/>
        <family val="1"/>
        <charset val="204"/>
      </rPr>
      <t>)</t>
    </r>
  </si>
  <si>
    <r>
      <t>ДК 021:2015 - 09320000-8 (</t>
    </r>
    <r>
      <rPr>
        <b/>
        <sz val="10"/>
        <rFont val="Times New Roman"/>
        <family val="1"/>
        <charset val="204"/>
      </rPr>
      <t>Пара, гаряча вода та повязана продукція</t>
    </r>
    <r>
      <rPr>
        <sz val="10"/>
        <rFont val="Times New Roman"/>
        <family val="1"/>
        <charset val="204"/>
      </rPr>
      <t>)</t>
    </r>
  </si>
  <si>
    <r>
      <t>ДК 021:2015 - 65110000-7 (</t>
    </r>
    <r>
      <rPr>
        <b/>
        <sz val="10"/>
        <rFont val="Times New Roman"/>
        <family val="1"/>
        <charset val="204"/>
      </rPr>
      <t>Розподіл води</t>
    </r>
    <r>
      <rPr>
        <sz val="10"/>
        <rFont val="Times New Roman"/>
        <family val="1"/>
        <charset val="204"/>
      </rPr>
      <t xml:space="preserve">) </t>
    </r>
  </si>
  <si>
    <r>
      <t>ДК 021:2015 - 09310000-5  (</t>
    </r>
    <r>
      <rPr>
        <b/>
        <sz val="10"/>
        <rFont val="Times New Roman"/>
        <family val="1"/>
        <charset val="204"/>
      </rPr>
      <t>Електрична енергія</t>
    </r>
    <r>
      <rPr>
        <sz val="10"/>
        <rFont val="Times New Roman"/>
        <family val="1"/>
        <charset val="204"/>
      </rPr>
      <t xml:space="preserve">) </t>
    </r>
  </si>
  <si>
    <t>Мийні засоби</t>
  </si>
  <si>
    <r>
      <t>ДК 021:2015 - 39830000-9 (</t>
    </r>
    <r>
      <rPr>
        <b/>
        <sz val="10"/>
        <rFont val="Times New Roman"/>
        <family val="1"/>
        <charset val="204"/>
      </rPr>
      <t>Продукція для чищення</t>
    </r>
    <r>
      <rPr>
        <sz val="10"/>
        <rFont val="Times New Roman"/>
        <family val="1"/>
        <charset val="204"/>
      </rPr>
      <t>)</t>
    </r>
  </si>
  <si>
    <t>Вогнегасники</t>
  </si>
  <si>
    <r>
      <t>ДК 021:2015- 35110000-8 (</t>
    </r>
    <r>
      <rPr>
        <b/>
        <sz val="10"/>
        <rFont val="Times New Roman"/>
        <family val="1"/>
        <charset val="204"/>
      </rPr>
      <t>Протипожежне, рятувальне та захисне обладнання</t>
    </r>
    <r>
      <rPr>
        <sz val="10"/>
        <rFont val="Times New Roman"/>
        <family val="1"/>
        <charset val="204"/>
      </rPr>
      <t xml:space="preserve">) </t>
    </r>
  </si>
  <si>
    <t>Знаряддя</t>
  </si>
  <si>
    <r>
      <t>ДК 021:2015 - 44510000-8 (</t>
    </r>
    <r>
      <rPr>
        <b/>
        <sz val="10"/>
        <rFont val="Times New Roman"/>
        <family val="1"/>
        <charset val="204"/>
      </rPr>
      <t>Знаряддя</t>
    </r>
    <r>
      <rPr>
        <sz val="10"/>
        <rFont val="Times New Roman"/>
        <family val="1"/>
        <charset val="204"/>
      </rPr>
      <t>)</t>
    </r>
  </si>
  <si>
    <t>Драбини</t>
  </si>
  <si>
    <r>
      <t>ДК 021:2015 - 44420000-0 (</t>
    </r>
    <r>
      <rPr>
        <b/>
        <sz val="10"/>
        <rFont val="Times New Roman"/>
        <family val="1"/>
        <charset val="204"/>
      </rPr>
      <t>Будівельні товари</t>
    </r>
    <r>
      <rPr>
        <sz val="10"/>
        <rFont val="Times New Roman"/>
        <family val="1"/>
        <charset val="204"/>
      </rPr>
      <t>)</t>
    </r>
  </si>
  <si>
    <t>Інвентар для прибирання</t>
  </si>
  <si>
    <r>
      <t>ДК 021:2015 -39220000-0 (</t>
    </r>
    <r>
      <rPr>
        <b/>
        <sz val="10"/>
        <rFont val="Times New Roman"/>
        <family val="1"/>
        <charset val="204"/>
      </rPr>
      <t>Кухонне приладдя, товари для дому та господарства і приладдя для закладів громадського харчування</t>
    </r>
    <r>
      <rPr>
        <sz val="10"/>
        <rFont val="Times New Roman"/>
        <family val="1"/>
        <charset val="204"/>
      </rPr>
      <t>)</t>
    </r>
  </si>
  <si>
    <r>
      <t>ДК 021:2015 - 22850000- 3 (</t>
    </r>
    <r>
      <rPr>
        <b/>
        <sz val="10"/>
        <rFont val="Times New Roman"/>
        <family val="1"/>
        <charset val="204"/>
      </rPr>
      <t>Швидкозшивачі та супутнє приладдя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</si>
</sst>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1" xfId="0" applyFont="1" applyBorder="1" applyAlignment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/>
    <xf numFmtId="2" fontId="2" fillId="0" borderId="1" xfId="0" applyNumberFormat="1" applyFont="1" applyBorder="1"/>
    <xf numFmtId="2" fontId="5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2" fontId="0" fillId="0" borderId="0" xfId="0" applyNumberFormat="1"/>
    <xf numFmtId="0" fontId="4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topLeftCell="A79" workbookViewId="0">
      <selection activeCell="A87" sqref="A87:G87"/>
    </sheetView>
  </sheetViews>
  <sheetFormatPr defaultRowHeight="15"/>
  <cols>
    <col min="1" max="1" width="18.85546875" customWidth="1"/>
    <col min="2" max="2" width="11.5703125" customWidth="1"/>
    <col min="3" max="3" width="14.42578125" customWidth="1"/>
    <col min="4" max="4" width="22.7109375" customWidth="1"/>
    <col min="5" max="5" width="12.140625" customWidth="1"/>
    <col min="6" max="6" width="20.7109375" customWidth="1"/>
    <col min="7" max="7" width="17" customWidth="1"/>
    <col min="8" max="8" width="15.28515625" customWidth="1"/>
    <col min="9" max="9" width="21" customWidth="1"/>
    <col min="10" max="10" width="9.5703125" bestFit="1" customWidth="1"/>
  </cols>
  <sheetData>
    <row r="1" spans="1:9" hidden="1">
      <c r="A1" s="5"/>
      <c r="B1" s="5"/>
      <c r="C1" s="5"/>
      <c r="D1" s="5"/>
      <c r="E1" s="5"/>
      <c r="F1" s="5"/>
      <c r="G1" s="5"/>
      <c r="H1" s="5"/>
      <c r="I1" s="5"/>
    </row>
    <row r="2" spans="1:9" hidden="1">
      <c r="A2" s="5"/>
      <c r="B2" s="5"/>
      <c r="C2" s="5"/>
      <c r="D2" s="5"/>
      <c r="E2" s="5"/>
      <c r="F2" s="5"/>
      <c r="G2" s="5"/>
      <c r="H2" s="5"/>
      <c r="I2" s="5"/>
    </row>
    <row r="3" spans="1:9" hidden="1">
      <c r="A3" s="5"/>
      <c r="B3" s="5"/>
      <c r="C3" s="5"/>
      <c r="D3" s="5"/>
      <c r="E3" s="5"/>
      <c r="F3" s="5"/>
      <c r="G3" s="5"/>
      <c r="H3" s="5"/>
      <c r="I3" s="5"/>
    </row>
    <row r="4" spans="1:9" ht="15.75">
      <c r="A4" s="42" t="s">
        <v>17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2" t="s">
        <v>16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2" t="s">
        <v>18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19</v>
      </c>
      <c r="B7" s="43"/>
      <c r="C7" s="43"/>
      <c r="D7" s="43"/>
      <c r="E7" s="43"/>
      <c r="F7" s="43"/>
      <c r="G7" s="43"/>
      <c r="H7" s="43"/>
      <c r="I7" s="43"/>
    </row>
    <row r="8" spans="1:9" ht="15.75">
      <c r="A8" s="5"/>
      <c r="B8" s="5"/>
      <c r="C8" s="5"/>
      <c r="D8" s="6"/>
      <c r="E8" s="5"/>
      <c r="F8" s="5"/>
      <c r="G8" s="5"/>
      <c r="H8" s="5"/>
      <c r="I8" s="5"/>
    </row>
    <row r="9" spans="1:9" ht="15.75">
      <c r="A9" s="46" t="s">
        <v>43</v>
      </c>
      <c r="B9" s="43"/>
      <c r="C9" s="43"/>
      <c r="D9" s="43"/>
      <c r="E9" s="43"/>
      <c r="F9" s="43"/>
      <c r="G9" s="43"/>
      <c r="H9" s="43"/>
      <c r="I9" s="43"/>
    </row>
    <row r="10" spans="1:9" ht="15.75" customHeight="1">
      <c r="A10" s="47" t="s">
        <v>3</v>
      </c>
      <c r="B10" s="43"/>
      <c r="C10" s="43"/>
      <c r="D10" s="43"/>
      <c r="E10" s="43"/>
      <c r="F10" s="43"/>
      <c r="G10" s="43"/>
      <c r="H10" s="43"/>
      <c r="I10" s="43"/>
    </row>
    <row r="11" spans="1:9" ht="15.75">
      <c r="A11" s="46" t="s">
        <v>27</v>
      </c>
      <c r="B11" s="43"/>
      <c r="C11" s="43"/>
      <c r="D11" s="43"/>
      <c r="E11" s="43"/>
      <c r="F11" s="43"/>
      <c r="G11" s="43"/>
      <c r="H11" s="43"/>
      <c r="I11" s="43"/>
    </row>
    <row r="12" spans="1:9" ht="15.75">
      <c r="A12" s="7"/>
      <c r="B12" s="8"/>
      <c r="C12" s="8"/>
      <c r="D12" s="8"/>
      <c r="E12" s="8"/>
      <c r="F12" s="8"/>
      <c r="G12" s="8"/>
      <c r="H12" s="8"/>
      <c r="I12" s="8"/>
    </row>
    <row r="13" spans="1:9" ht="15.75">
      <c r="A13" s="49" t="s">
        <v>8</v>
      </c>
      <c r="B13" s="50"/>
      <c r="C13" s="50"/>
      <c r="D13" s="50"/>
      <c r="E13" s="50"/>
      <c r="F13" s="50"/>
      <c r="G13" s="50"/>
      <c r="H13" s="50"/>
      <c r="I13" s="50"/>
    </row>
    <row r="14" spans="1:9" ht="82.5" customHeight="1">
      <c r="A14" s="4" t="s">
        <v>10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4" t="s">
        <v>0</v>
      </c>
      <c r="H14" s="4" t="s">
        <v>1</v>
      </c>
      <c r="I14" s="4" t="s">
        <v>2</v>
      </c>
    </row>
    <row r="15" spans="1:9" ht="15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</row>
    <row r="16" spans="1:9" ht="60" customHeight="1">
      <c r="A16" s="24" t="s">
        <v>20</v>
      </c>
      <c r="B16" s="9">
        <v>38196712</v>
      </c>
      <c r="C16" s="24" t="s">
        <v>87</v>
      </c>
      <c r="D16" s="28" t="s">
        <v>79</v>
      </c>
      <c r="E16" s="9">
        <v>2610</v>
      </c>
      <c r="F16" s="40">
        <v>20000</v>
      </c>
      <c r="G16" s="25" t="s">
        <v>21</v>
      </c>
      <c r="H16" s="9" t="s">
        <v>93</v>
      </c>
      <c r="I16" s="24" t="s">
        <v>22</v>
      </c>
    </row>
    <row r="17" spans="1:10" ht="60" customHeight="1">
      <c r="A17" s="24" t="s">
        <v>20</v>
      </c>
      <c r="B17" s="9">
        <v>38196712</v>
      </c>
      <c r="C17" s="24" t="s">
        <v>92</v>
      </c>
      <c r="D17" s="28" t="s">
        <v>151</v>
      </c>
      <c r="E17" s="9">
        <v>2610</v>
      </c>
      <c r="F17" s="40">
        <v>7195</v>
      </c>
      <c r="G17" s="25" t="s">
        <v>21</v>
      </c>
      <c r="H17" s="9" t="s">
        <v>93</v>
      </c>
      <c r="I17" s="24" t="s">
        <v>22</v>
      </c>
    </row>
    <row r="18" spans="1:10" ht="69" customHeight="1">
      <c r="A18" s="24" t="s">
        <v>20</v>
      </c>
      <c r="B18" s="9">
        <v>38196712</v>
      </c>
      <c r="C18" s="24" t="s">
        <v>91</v>
      </c>
      <c r="D18" s="28" t="s">
        <v>72</v>
      </c>
      <c r="E18" s="9">
        <v>2610</v>
      </c>
      <c r="F18" s="40">
        <v>9000</v>
      </c>
      <c r="G18" s="25" t="s">
        <v>21</v>
      </c>
      <c r="H18" s="9" t="s">
        <v>67</v>
      </c>
      <c r="I18" s="24" t="s">
        <v>22</v>
      </c>
    </row>
    <row r="19" spans="1:10" ht="69" customHeight="1">
      <c r="A19" s="24" t="s">
        <v>20</v>
      </c>
      <c r="B19" s="9">
        <v>38196712</v>
      </c>
      <c r="C19" s="24" t="s">
        <v>88</v>
      </c>
      <c r="D19" s="28" t="s">
        <v>72</v>
      </c>
      <c r="E19" s="9">
        <v>2610</v>
      </c>
      <c r="F19" s="40">
        <v>15000</v>
      </c>
      <c r="G19" s="25" t="s">
        <v>21</v>
      </c>
      <c r="H19" s="9" t="s">
        <v>93</v>
      </c>
      <c r="I19" s="24" t="s">
        <v>22</v>
      </c>
    </row>
    <row r="20" spans="1:10" ht="69" customHeight="1">
      <c r="A20" s="24" t="s">
        <v>20</v>
      </c>
      <c r="B20" s="9">
        <v>38196712</v>
      </c>
      <c r="C20" s="24" t="s">
        <v>89</v>
      </c>
      <c r="D20" s="28" t="s">
        <v>124</v>
      </c>
      <c r="E20" s="9">
        <v>2610</v>
      </c>
      <c r="F20" s="40">
        <v>42000</v>
      </c>
      <c r="G20" s="25" t="s">
        <v>21</v>
      </c>
      <c r="H20" s="9" t="s">
        <v>94</v>
      </c>
      <c r="I20" s="24" t="s">
        <v>22</v>
      </c>
    </row>
    <row r="21" spans="1:10" ht="68.25" customHeight="1">
      <c r="A21" s="24" t="s">
        <v>20</v>
      </c>
      <c r="B21" s="9">
        <v>38196712</v>
      </c>
      <c r="C21" s="24" t="s">
        <v>50</v>
      </c>
      <c r="D21" s="28" t="s">
        <v>51</v>
      </c>
      <c r="E21" s="9">
        <v>2610</v>
      </c>
      <c r="F21" s="29">
        <v>2938</v>
      </c>
      <c r="G21" s="25" t="s">
        <v>33</v>
      </c>
      <c r="H21" s="9" t="s">
        <v>34</v>
      </c>
      <c r="I21" s="24" t="s">
        <v>22</v>
      </c>
    </row>
    <row r="22" spans="1:10" s="3" customFormat="1" ht="68.25" customHeight="1">
      <c r="A22" s="24" t="s">
        <v>20</v>
      </c>
      <c r="B22" s="9">
        <v>38196712</v>
      </c>
      <c r="C22" s="24" t="s">
        <v>53</v>
      </c>
      <c r="D22" s="28" t="s">
        <v>52</v>
      </c>
      <c r="E22" s="9">
        <v>2610</v>
      </c>
      <c r="F22" s="29">
        <v>2787</v>
      </c>
      <c r="G22" s="25" t="s">
        <v>33</v>
      </c>
      <c r="H22" s="9" t="s">
        <v>34</v>
      </c>
      <c r="I22" s="24" t="s">
        <v>22</v>
      </c>
      <c r="J22" s="23"/>
    </row>
    <row r="23" spans="1:10" s="3" customFormat="1" ht="62.25" customHeight="1">
      <c r="A23" s="24" t="s">
        <v>20</v>
      </c>
      <c r="B23" s="9">
        <v>38196712</v>
      </c>
      <c r="C23" s="24" t="s">
        <v>143</v>
      </c>
      <c r="D23" s="28" t="s">
        <v>144</v>
      </c>
      <c r="E23" s="9">
        <v>2610</v>
      </c>
      <c r="F23" s="29">
        <v>1140</v>
      </c>
      <c r="G23" s="25" t="s">
        <v>33</v>
      </c>
      <c r="H23" s="9" t="s">
        <v>107</v>
      </c>
      <c r="I23" s="24" t="s">
        <v>22</v>
      </c>
      <c r="J23" s="23"/>
    </row>
    <row r="24" spans="1:10" s="3" customFormat="1" ht="102" customHeight="1">
      <c r="A24" s="24" t="s">
        <v>20</v>
      </c>
      <c r="B24" s="9">
        <v>38196712</v>
      </c>
      <c r="C24" s="24" t="s">
        <v>66</v>
      </c>
      <c r="D24" s="28" t="s">
        <v>58</v>
      </c>
      <c r="E24" s="9">
        <v>2610</v>
      </c>
      <c r="F24" s="29">
        <v>12000</v>
      </c>
      <c r="G24" s="25" t="s">
        <v>21</v>
      </c>
      <c r="H24" s="9" t="s">
        <v>34</v>
      </c>
      <c r="I24" s="24" t="s">
        <v>22</v>
      </c>
      <c r="J24" s="23"/>
    </row>
    <row r="25" spans="1:10" s="3" customFormat="1" ht="102" customHeight="1">
      <c r="A25" s="24" t="s">
        <v>20</v>
      </c>
      <c r="B25" s="9">
        <v>38196712</v>
      </c>
      <c r="C25" s="24" t="s">
        <v>57</v>
      </c>
      <c r="D25" s="28" t="s">
        <v>58</v>
      </c>
      <c r="E25" s="9">
        <v>2610</v>
      </c>
      <c r="F25" s="29">
        <v>10000</v>
      </c>
      <c r="G25" s="25" t="s">
        <v>21</v>
      </c>
      <c r="H25" s="9" t="s">
        <v>34</v>
      </c>
      <c r="I25" s="24" t="s">
        <v>22</v>
      </c>
      <c r="J25" s="23"/>
    </row>
    <row r="26" spans="1:10" s="3" customFormat="1" ht="69.75" customHeight="1">
      <c r="A26" s="24" t="s">
        <v>20</v>
      </c>
      <c r="B26" s="9">
        <v>38196712</v>
      </c>
      <c r="C26" s="24" t="s">
        <v>90</v>
      </c>
      <c r="D26" s="28" t="s">
        <v>125</v>
      </c>
      <c r="E26" s="9">
        <v>2610</v>
      </c>
      <c r="F26" s="40">
        <v>115500</v>
      </c>
      <c r="G26" s="25" t="s">
        <v>21</v>
      </c>
      <c r="H26" s="9" t="s">
        <v>94</v>
      </c>
      <c r="I26" s="24" t="s">
        <v>22</v>
      </c>
      <c r="J26" s="23"/>
    </row>
    <row r="27" spans="1:10" s="3" customFormat="1" ht="81" customHeight="1">
      <c r="A27" s="24" t="s">
        <v>20</v>
      </c>
      <c r="B27" s="9">
        <v>38196712</v>
      </c>
      <c r="C27" s="24" t="s">
        <v>149</v>
      </c>
      <c r="D27" s="28" t="s">
        <v>150</v>
      </c>
      <c r="E27" s="9">
        <v>2610</v>
      </c>
      <c r="F27" s="40">
        <v>925</v>
      </c>
      <c r="G27" s="25" t="s">
        <v>21</v>
      </c>
      <c r="H27" s="9" t="s">
        <v>94</v>
      </c>
      <c r="I27" s="24" t="s">
        <v>22</v>
      </c>
      <c r="J27" s="23"/>
    </row>
    <row r="28" spans="1:10" s="3" customFormat="1" ht="69.75" customHeight="1">
      <c r="A28" s="24" t="s">
        <v>20</v>
      </c>
      <c r="B28" s="9">
        <v>38196712</v>
      </c>
      <c r="C28" s="24" t="s">
        <v>141</v>
      </c>
      <c r="D28" s="28" t="s">
        <v>142</v>
      </c>
      <c r="E28" s="9">
        <v>2610</v>
      </c>
      <c r="F28" s="40">
        <v>6000</v>
      </c>
      <c r="G28" s="25" t="s">
        <v>21</v>
      </c>
      <c r="H28" s="9" t="s">
        <v>93</v>
      </c>
      <c r="I28" s="24" t="s">
        <v>22</v>
      </c>
      <c r="J28" s="23"/>
    </row>
    <row r="29" spans="1:10" s="3" customFormat="1" ht="69.75" customHeight="1">
      <c r="A29" s="24" t="s">
        <v>20</v>
      </c>
      <c r="B29" s="9">
        <v>38196712</v>
      </c>
      <c r="C29" s="24" t="s">
        <v>147</v>
      </c>
      <c r="D29" s="28" t="s">
        <v>148</v>
      </c>
      <c r="E29" s="9">
        <v>2610</v>
      </c>
      <c r="F29" s="40">
        <v>4000</v>
      </c>
      <c r="G29" s="25" t="s">
        <v>21</v>
      </c>
      <c r="H29" s="9" t="s">
        <v>108</v>
      </c>
      <c r="I29" s="24" t="s">
        <v>22</v>
      </c>
      <c r="J29" s="23"/>
    </row>
    <row r="30" spans="1:10" s="3" customFormat="1" ht="69.75" customHeight="1">
      <c r="A30" s="24" t="s">
        <v>20</v>
      </c>
      <c r="B30" s="9">
        <v>38196712</v>
      </c>
      <c r="C30" s="24" t="s">
        <v>145</v>
      </c>
      <c r="D30" s="28" t="s">
        <v>146</v>
      </c>
      <c r="E30" s="9">
        <v>2610</v>
      </c>
      <c r="F30" s="40">
        <v>1515</v>
      </c>
      <c r="G30" s="25" t="s">
        <v>33</v>
      </c>
      <c r="H30" s="9" t="s">
        <v>95</v>
      </c>
      <c r="I30" s="24" t="s">
        <v>22</v>
      </c>
      <c r="J30" s="23"/>
    </row>
    <row r="31" spans="1:10" ht="21" customHeight="1">
      <c r="A31" s="10" t="s">
        <v>49</v>
      </c>
      <c r="B31" s="14"/>
      <c r="C31" s="14"/>
      <c r="D31" s="10"/>
      <c r="E31" s="13"/>
      <c r="F31" s="11">
        <f>SUM(F16:F30)</f>
        <v>250000</v>
      </c>
      <c r="G31" s="22"/>
      <c r="H31" s="9" t="s">
        <v>4</v>
      </c>
      <c r="I31" s="15"/>
      <c r="J31" s="38"/>
    </row>
    <row r="32" spans="1:10" s="3" customFormat="1" ht="81.75" customHeight="1">
      <c r="A32" s="24" t="s">
        <v>20</v>
      </c>
      <c r="B32" s="9">
        <v>38196712</v>
      </c>
      <c r="C32" s="24" t="s">
        <v>98</v>
      </c>
      <c r="D32" s="28" t="s">
        <v>126</v>
      </c>
      <c r="E32" s="9">
        <v>2610</v>
      </c>
      <c r="F32" s="40">
        <v>2400</v>
      </c>
      <c r="G32" s="25" t="s">
        <v>21</v>
      </c>
      <c r="H32" s="9" t="s">
        <v>110</v>
      </c>
      <c r="I32" s="24" t="s">
        <v>22</v>
      </c>
      <c r="J32" s="23"/>
    </row>
    <row r="33" spans="1:10" ht="64.5" customHeight="1">
      <c r="A33" s="24" t="s">
        <v>20</v>
      </c>
      <c r="B33" s="9">
        <v>38196712</v>
      </c>
      <c r="C33" s="24" t="s">
        <v>97</v>
      </c>
      <c r="D33" s="28" t="s">
        <v>126</v>
      </c>
      <c r="E33" s="9">
        <v>2610</v>
      </c>
      <c r="F33" s="40">
        <v>7710</v>
      </c>
      <c r="G33" s="25" t="s">
        <v>21</v>
      </c>
      <c r="H33" s="9" t="s">
        <v>109</v>
      </c>
      <c r="I33" s="24" t="s">
        <v>22</v>
      </c>
      <c r="J33" s="38"/>
    </row>
    <row r="34" spans="1:10" ht="64.5" customHeight="1">
      <c r="A34" s="24" t="s">
        <v>20</v>
      </c>
      <c r="B34" s="9">
        <v>38196712</v>
      </c>
      <c r="C34" s="24" t="s">
        <v>99</v>
      </c>
      <c r="D34" s="28" t="s">
        <v>127</v>
      </c>
      <c r="E34" s="9">
        <v>2610</v>
      </c>
      <c r="F34" s="29">
        <v>49200</v>
      </c>
      <c r="G34" s="25" t="s">
        <v>21</v>
      </c>
      <c r="H34" s="9" t="s">
        <v>108</v>
      </c>
      <c r="I34" s="24" t="s">
        <v>22</v>
      </c>
      <c r="J34" s="38"/>
    </row>
    <row r="35" spans="1:10" ht="64.5" customHeight="1">
      <c r="A35" s="24" t="s">
        <v>20</v>
      </c>
      <c r="B35" s="9">
        <v>38196712</v>
      </c>
      <c r="C35" s="24" t="s">
        <v>100</v>
      </c>
      <c r="D35" s="28" t="s">
        <v>127</v>
      </c>
      <c r="E35" s="9">
        <v>2610</v>
      </c>
      <c r="F35" s="29">
        <v>3240</v>
      </c>
      <c r="G35" s="25" t="s">
        <v>21</v>
      </c>
      <c r="H35" s="9" t="s">
        <v>107</v>
      </c>
      <c r="I35" s="24" t="s">
        <v>22</v>
      </c>
      <c r="J35" s="38"/>
    </row>
    <row r="36" spans="1:10" ht="64.5" customHeight="1">
      <c r="A36" s="24" t="s">
        <v>20</v>
      </c>
      <c r="B36" s="9">
        <v>38196712</v>
      </c>
      <c r="C36" s="24" t="s">
        <v>101</v>
      </c>
      <c r="D36" s="28" t="s">
        <v>128</v>
      </c>
      <c r="E36" s="9">
        <v>2610</v>
      </c>
      <c r="F36" s="29">
        <v>48000</v>
      </c>
      <c r="G36" s="25" t="s">
        <v>21</v>
      </c>
      <c r="H36" s="9" t="s">
        <v>95</v>
      </c>
      <c r="I36" s="24" t="s">
        <v>22</v>
      </c>
      <c r="J36" s="38"/>
    </row>
    <row r="37" spans="1:10" ht="68.25" customHeight="1">
      <c r="A37" s="24" t="s">
        <v>20</v>
      </c>
      <c r="B37" s="9">
        <v>38196712</v>
      </c>
      <c r="C37" s="24" t="s">
        <v>47</v>
      </c>
      <c r="D37" s="28" t="s">
        <v>46</v>
      </c>
      <c r="E37" s="9">
        <v>2610</v>
      </c>
      <c r="F37" s="29">
        <v>17316</v>
      </c>
      <c r="G37" s="25" t="s">
        <v>21</v>
      </c>
      <c r="H37" s="9" t="s">
        <v>34</v>
      </c>
      <c r="I37" s="24" t="s">
        <v>22</v>
      </c>
    </row>
    <row r="38" spans="1:10" ht="68.25" customHeight="1">
      <c r="A38" s="24" t="s">
        <v>20</v>
      </c>
      <c r="B38" s="9">
        <v>38196712</v>
      </c>
      <c r="C38" s="24" t="s">
        <v>48</v>
      </c>
      <c r="D38" s="28" t="s">
        <v>46</v>
      </c>
      <c r="E38" s="9">
        <v>2610</v>
      </c>
      <c r="F38" s="29">
        <v>18500</v>
      </c>
      <c r="G38" s="25" t="s">
        <v>21</v>
      </c>
      <c r="H38" s="9" t="s">
        <v>34</v>
      </c>
      <c r="I38" s="24" t="s">
        <v>22</v>
      </c>
    </row>
    <row r="39" spans="1:10" ht="68.25" customHeight="1">
      <c r="A39" s="24" t="s">
        <v>20</v>
      </c>
      <c r="B39" s="9">
        <v>38196712</v>
      </c>
      <c r="C39" s="24" t="s">
        <v>102</v>
      </c>
      <c r="D39" s="28" t="s">
        <v>46</v>
      </c>
      <c r="E39" s="9">
        <v>2610</v>
      </c>
      <c r="F39" s="29">
        <v>300</v>
      </c>
      <c r="G39" s="25" t="s">
        <v>21</v>
      </c>
      <c r="H39" s="9" t="s">
        <v>95</v>
      </c>
      <c r="I39" s="24" t="s">
        <v>22</v>
      </c>
    </row>
    <row r="40" spans="1:10" ht="68.25" customHeight="1">
      <c r="A40" s="24" t="s">
        <v>20</v>
      </c>
      <c r="B40" s="9">
        <v>38196712</v>
      </c>
      <c r="C40" s="24" t="s">
        <v>45</v>
      </c>
      <c r="D40" s="28" t="s">
        <v>46</v>
      </c>
      <c r="E40" s="9">
        <v>2610</v>
      </c>
      <c r="F40" s="29">
        <v>26800</v>
      </c>
      <c r="G40" s="25" t="s">
        <v>21</v>
      </c>
      <c r="H40" s="9" t="s">
        <v>34</v>
      </c>
      <c r="I40" s="24" t="s">
        <v>22</v>
      </c>
    </row>
    <row r="41" spans="1:10" ht="68.25" customHeight="1">
      <c r="A41" s="24" t="s">
        <v>20</v>
      </c>
      <c r="B41" s="9">
        <v>38196712</v>
      </c>
      <c r="C41" s="12" t="s">
        <v>104</v>
      </c>
      <c r="D41" s="28" t="s">
        <v>129</v>
      </c>
      <c r="E41" s="9">
        <v>2610</v>
      </c>
      <c r="F41" s="40">
        <v>3000</v>
      </c>
      <c r="G41" s="25" t="s">
        <v>21</v>
      </c>
      <c r="H41" s="9" t="s">
        <v>93</v>
      </c>
      <c r="I41" s="24" t="s">
        <v>22</v>
      </c>
    </row>
    <row r="42" spans="1:10" ht="68.25" customHeight="1">
      <c r="A42" s="24" t="s">
        <v>20</v>
      </c>
      <c r="B42" s="9">
        <v>38196712</v>
      </c>
      <c r="C42" s="24" t="s">
        <v>103</v>
      </c>
      <c r="D42" s="28" t="s">
        <v>129</v>
      </c>
      <c r="E42" s="9">
        <v>2610</v>
      </c>
      <c r="F42" s="29">
        <v>20000</v>
      </c>
      <c r="G42" s="25" t="s">
        <v>21</v>
      </c>
      <c r="H42" s="9" t="s">
        <v>93</v>
      </c>
      <c r="I42" s="24" t="s">
        <v>22</v>
      </c>
    </row>
    <row r="43" spans="1:10" ht="68.25" customHeight="1">
      <c r="A43" s="24" t="s">
        <v>20</v>
      </c>
      <c r="B43" s="9">
        <v>38196712</v>
      </c>
      <c r="C43" s="24" t="s">
        <v>105</v>
      </c>
      <c r="D43" s="28" t="s">
        <v>130</v>
      </c>
      <c r="E43" s="9">
        <v>2610</v>
      </c>
      <c r="F43" s="29">
        <v>20914</v>
      </c>
      <c r="G43" s="25" t="s">
        <v>21</v>
      </c>
      <c r="H43" s="9" t="s">
        <v>67</v>
      </c>
      <c r="I43" s="24" t="s">
        <v>22</v>
      </c>
    </row>
    <row r="44" spans="1:10" s="3" customFormat="1" ht="93" customHeight="1">
      <c r="A44" s="24" t="s">
        <v>20</v>
      </c>
      <c r="B44" s="9">
        <v>38196712</v>
      </c>
      <c r="C44" s="24" t="s">
        <v>26</v>
      </c>
      <c r="D44" s="28" t="s">
        <v>44</v>
      </c>
      <c r="E44" s="9">
        <v>2610</v>
      </c>
      <c r="F44" s="29">
        <v>198900</v>
      </c>
      <c r="G44" s="25" t="s">
        <v>21</v>
      </c>
      <c r="H44" s="9" t="s">
        <v>34</v>
      </c>
      <c r="I44" s="24" t="s">
        <v>22</v>
      </c>
      <c r="J44" s="23"/>
    </row>
    <row r="45" spans="1:10" s="3" customFormat="1" ht="56.25" customHeight="1">
      <c r="A45" s="24" t="s">
        <v>20</v>
      </c>
      <c r="B45" s="9">
        <v>38196712</v>
      </c>
      <c r="C45" s="24" t="s">
        <v>106</v>
      </c>
      <c r="D45" s="28" t="s">
        <v>131</v>
      </c>
      <c r="E45" s="9">
        <v>2610</v>
      </c>
      <c r="F45" s="29">
        <v>2620</v>
      </c>
      <c r="G45" s="25" t="s">
        <v>33</v>
      </c>
      <c r="H45" s="9" t="s">
        <v>96</v>
      </c>
      <c r="I45" s="24" t="s">
        <v>22</v>
      </c>
      <c r="J45" s="23"/>
    </row>
    <row r="46" spans="1:10" ht="21" customHeight="1">
      <c r="A46" s="10" t="s">
        <v>5</v>
      </c>
      <c r="B46" s="14"/>
      <c r="C46" s="14"/>
      <c r="D46" s="10"/>
      <c r="E46" s="13"/>
      <c r="F46" s="11">
        <f>SUM(F32:F45)</f>
        <v>418900</v>
      </c>
      <c r="G46" s="22"/>
      <c r="H46" s="9" t="s">
        <v>4</v>
      </c>
      <c r="I46" s="15"/>
    </row>
    <row r="47" spans="1:10" ht="72.75" customHeight="1">
      <c r="A47" s="24" t="s">
        <v>20</v>
      </c>
      <c r="B47" s="9">
        <v>38196712</v>
      </c>
      <c r="C47" s="24" t="s">
        <v>23</v>
      </c>
      <c r="D47" s="30" t="s">
        <v>37</v>
      </c>
      <c r="E47" s="9">
        <v>2610</v>
      </c>
      <c r="F47" s="31">
        <v>35100</v>
      </c>
      <c r="G47" s="25" t="s">
        <v>21</v>
      </c>
      <c r="H47" s="9" t="s">
        <v>29</v>
      </c>
      <c r="I47" s="24" t="s">
        <v>22</v>
      </c>
    </row>
    <row r="48" spans="1:10" ht="85.5" customHeight="1">
      <c r="A48" s="24" t="s">
        <v>20</v>
      </c>
      <c r="B48" s="9">
        <v>38196712</v>
      </c>
      <c r="C48" s="24" t="s">
        <v>28</v>
      </c>
      <c r="D48" s="30" t="s">
        <v>38</v>
      </c>
      <c r="E48" s="9">
        <v>2610</v>
      </c>
      <c r="F48" s="31">
        <v>62400</v>
      </c>
      <c r="G48" s="25" t="s">
        <v>21</v>
      </c>
      <c r="H48" s="9" t="s">
        <v>29</v>
      </c>
      <c r="I48" s="24" t="s">
        <v>22</v>
      </c>
    </row>
    <row r="49" spans="1:10" ht="111.75" customHeight="1">
      <c r="A49" s="24" t="s">
        <v>20</v>
      </c>
      <c r="B49" s="9">
        <v>38196712</v>
      </c>
      <c r="C49" s="24" t="s">
        <v>30</v>
      </c>
      <c r="D49" s="30" t="s">
        <v>39</v>
      </c>
      <c r="E49" s="9">
        <v>2610</v>
      </c>
      <c r="F49" s="31">
        <v>44800</v>
      </c>
      <c r="G49" s="25" t="s">
        <v>21</v>
      </c>
      <c r="H49" s="9" t="s">
        <v>29</v>
      </c>
      <c r="I49" s="24" t="s">
        <v>22</v>
      </c>
    </row>
    <row r="50" spans="1:10" ht="117" customHeight="1">
      <c r="A50" s="24" t="s">
        <v>20</v>
      </c>
      <c r="B50" s="9">
        <v>38196712</v>
      </c>
      <c r="C50" s="24" t="s">
        <v>31</v>
      </c>
      <c r="D50" s="30" t="s">
        <v>40</v>
      </c>
      <c r="E50" s="9">
        <v>2610</v>
      </c>
      <c r="F50" s="31">
        <v>115000</v>
      </c>
      <c r="G50" s="25" t="s">
        <v>21</v>
      </c>
      <c r="H50" s="9" t="s">
        <v>29</v>
      </c>
      <c r="I50" s="24" t="s">
        <v>22</v>
      </c>
    </row>
    <row r="51" spans="1:10" ht="21.75" customHeight="1">
      <c r="A51" s="10" t="s">
        <v>6</v>
      </c>
      <c r="B51" s="14"/>
      <c r="C51" s="14"/>
      <c r="D51" s="10"/>
      <c r="E51" s="9"/>
      <c r="F51" s="11">
        <f>SUM(F47:F50)</f>
        <v>257300</v>
      </c>
      <c r="G51" s="12"/>
      <c r="H51" s="9" t="s">
        <v>4</v>
      </c>
      <c r="I51" s="15"/>
    </row>
    <row r="52" spans="1:10" ht="74.25" customHeight="1">
      <c r="A52" s="24" t="s">
        <v>20</v>
      </c>
      <c r="B52" s="9">
        <v>38196713</v>
      </c>
      <c r="C52" s="24" t="s">
        <v>116</v>
      </c>
      <c r="D52" s="30" t="s">
        <v>132</v>
      </c>
      <c r="E52" s="9">
        <v>2610</v>
      </c>
      <c r="F52" s="31">
        <v>120000</v>
      </c>
      <c r="G52" s="25" t="s">
        <v>21</v>
      </c>
      <c r="H52" s="9" t="s">
        <v>96</v>
      </c>
      <c r="I52" s="24" t="s">
        <v>22</v>
      </c>
    </row>
    <row r="53" spans="1:10" ht="63" customHeight="1">
      <c r="A53" s="24" t="s">
        <v>20</v>
      </c>
      <c r="B53" s="9">
        <v>38196712</v>
      </c>
      <c r="C53" s="24" t="s">
        <v>113</v>
      </c>
      <c r="D53" s="28" t="s">
        <v>133</v>
      </c>
      <c r="E53" s="9">
        <v>2610</v>
      </c>
      <c r="F53" s="31">
        <v>15000</v>
      </c>
      <c r="G53" s="25" t="s">
        <v>21</v>
      </c>
      <c r="H53" s="9" t="s">
        <v>67</v>
      </c>
      <c r="I53" s="24" t="s">
        <v>22</v>
      </c>
    </row>
    <row r="54" spans="1:10" ht="87.75" customHeight="1">
      <c r="A54" s="24" t="s">
        <v>20</v>
      </c>
      <c r="B54" s="9">
        <v>38196713</v>
      </c>
      <c r="C54" s="24" t="s">
        <v>112</v>
      </c>
      <c r="D54" s="30" t="s">
        <v>134</v>
      </c>
      <c r="E54" s="9">
        <v>2610</v>
      </c>
      <c r="F54" s="31">
        <v>16000</v>
      </c>
      <c r="G54" s="25" t="s">
        <v>21</v>
      </c>
      <c r="H54" s="9" t="s">
        <v>34</v>
      </c>
      <c r="I54" s="24" t="s">
        <v>22</v>
      </c>
    </row>
    <row r="55" spans="1:10" ht="92.25" customHeight="1">
      <c r="A55" s="24" t="s">
        <v>20</v>
      </c>
      <c r="B55" s="9">
        <v>38196713</v>
      </c>
      <c r="C55" s="24" t="s">
        <v>115</v>
      </c>
      <c r="D55" s="30" t="s">
        <v>135</v>
      </c>
      <c r="E55" s="9">
        <v>2610</v>
      </c>
      <c r="F55" s="31">
        <v>5710</v>
      </c>
      <c r="G55" s="25" t="s">
        <v>21</v>
      </c>
      <c r="H55" s="9" t="s">
        <v>108</v>
      </c>
      <c r="I55" s="24" t="s">
        <v>22</v>
      </c>
    </row>
    <row r="56" spans="1:10" ht="77.25" customHeight="1">
      <c r="A56" s="24" t="s">
        <v>20</v>
      </c>
      <c r="B56" s="9">
        <v>38196713</v>
      </c>
      <c r="C56" s="24" t="s">
        <v>111</v>
      </c>
      <c r="D56" s="30" t="s">
        <v>136</v>
      </c>
      <c r="E56" s="9">
        <v>2610</v>
      </c>
      <c r="F56" s="31">
        <v>7500</v>
      </c>
      <c r="G56" s="25" t="s">
        <v>21</v>
      </c>
      <c r="H56" s="9" t="s">
        <v>107</v>
      </c>
      <c r="I56" s="24" t="s">
        <v>22</v>
      </c>
    </row>
    <row r="57" spans="1:10" ht="78.75" customHeight="1">
      <c r="A57" s="24" t="s">
        <v>20</v>
      </c>
      <c r="B57" s="9">
        <v>38196712</v>
      </c>
      <c r="C57" s="24" t="s">
        <v>68</v>
      </c>
      <c r="D57" s="30" t="s">
        <v>69</v>
      </c>
      <c r="E57" s="9">
        <v>2610</v>
      </c>
      <c r="F57" s="31">
        <v>26000</v>
      </c>
      <c r="G57" s="25" t="s">
        <v>21</v>
      </c>
      <c r="H57" s="9" t="s">
        <v>34</v>
      </c>
      <c r="I57" s="24" t="s">
        <v>22</v>
      </c>
    </row>
    <row r="58" spans="1:10" ht="129.75" customHeight="1">
      <c r="A58" s="24" t="s">
        <v>20</v>
      </c>
      <c r="B58" s="9">
        <v>38196712</v>
      </c>
      <c r="C58" s="24" t="s">
        <v>35</v>
      </c>
      <c r="D58" s="30" t="s">
        <v>41</v>
      </c>
      <c r="E58" s="9">
        <v>2610</v>
      </c>
      <c r="F58" s="31">
        <v>31000</v>
      </c>
      <c r="G58" s="25" t="s">
        <v>21</v>
      </c>
      <c r="H58" s="9" t="s">
        <v>34</v>
      </c>
      <c r="I58" s="24" t="s">
        <v>22</v>
      </c>
    </row>
    <row r="59" spans="1:10" ht="92.25" customHeight="1">
      <c r="A59" s="24" t="s">
        <v>20</v>
      </c>
      <c r="B59" s="9">
        <v>38196712</v>
      </c>
      <c r="C59" s="24" t="s">
        <v>36</v>
      </c>
      <c r="D59" s="30" t="s">
        <v>42</v>
      </c>
      <c r="E59" s="9">
        <v>2610</v>
      </c>
      <c r="F59" s="31">
        <v>45000</v>
      </c>
      <c r="G59" s="25" t="s">
        <v>21</v>
      </c>
      <c r="H59" s="9" t="s">
        <v>34</v>
      </c>
      <c r="I59" s="24" t="s">
        <v>22</v>
      </c>
    </row>
    <row r="60" spans="1:10" ht="63.75" customHeight="1">
      <c r="A60" s="24" t="s">
        <v>20</v>
      </c>
      <c r="B60" s="9">
        <v>38196712</v>
      </c>
      <c r="C60" s="41" t="s">
        <v>114</v>
      </c>
      <c r="D60" s="30" t="s">
        <v>137</v>
      </c>
      <c r="E60" s="9">
        <v>2610</v>
      </c>
      <c r="F60" s="31">
        <v>22500</v>
      </c>
      <c r="G60" s="25" t="s">
        <v>21</v>
      </c>
      <c r="H60" s="9" t="s">
        <v>34</v>
      </c>
      <c r="I60" s="24" t="s">
        <v>22</v>
      </c>
    </row>
    <row r="61" spans="1:10" ht="87.75" customHeight="1">
      <c r="A61" s="24" t="s">
        <v>20</v>
      </c>
      <c r="B61" s="9">
        <v>38196712</v>
      </c>
      <c r="C61" s="24" t="s">
        <v>83</v>
      </c>
      <c r="D61" s="30" t="s">
        <v>84</v>
      </c>
      <c r="E61" s="9">
        <v>2610</v>
      </c>
      <c r="F61" s="31">
        <v>6500</v>
      </c>
      <c r="G61" s="25" t="s">
        <v>21</v>
      </c>
      <c r="H61" s="9" t="s">
        <v>34</v>
      </c>
      <c r="I61" s="24" t="s">
        <v>22</v>
      </c>
    </row>
    <row r="62" spans="1:10" ht="98.25" customHeight="1">
      <c r="A62" s="24" t="s">
        <v>20</v>
      </c>
      <c r="B62" s="9">
        <v>38196712</v>
      </c>
      <c r="C62" s="24" t="s">
        <v>85</v>
      </c>
      <c r="D62" s="30" t="s">
        <v>86</v>
      </c>
      <c r="E62" s="9">
        <v>2610</v>
      </c>
      <c r="F62" s="31">
        <v>1800</v>
      </c>
      <c r="G62" s="25" t="s">
        <v>33</v>
      </c>
      <c r="H62" s="9" t="s">
        <v>34</v>
      </c>
      <c r="I62" s="24" t="s">
        <v>22</v>
      </c>
    </row>
    <row r="63" spans="1:10" ht="83.25" customHeight="1">
      <c r="A63" s="24" t="s">
        <v>20</v>
      </c>
      <c r="B63" s="9">
        <v>38196712</v>
      </c>
      <c r="C63" s="24" t="s">
        <v>54</v>
      </c>
      <c r="D63" s="30" t="s">
        <v>55</v>
      </c>
      <c r="E63" s="9">
        <v>2610</v>
      </c>
      <c r="F63" s="31">
        <v>2990</v>
      </c>
      <c r="G63" s="25" t="s">
        <v>33</v>
      </c>
      <c r="H63" s="9" t="s">
        <v>34</v>
      </c>
      <c r="I63" s="24" t="s">
        <v>22</v>
      </c>
    </row>
    <row r="64" spans="1:10" ht="21.75" customHeight="1">
      <c r="A64" s="10" t="s">
        <v>32</v>
      </c>
      <c r="B64" s="14"/>
      <c r="C64" s="14"/>
      <c r="D64" s="10"/>
      <c r="E64" s="9"/>
      <c r="F64" s="11">
        <f>SUM(F52:F63)</f>
        <v>300000</v>
      </c>
      <c r="G64" s="12"/>
      <c r="H64" s="9" t="s">
        <v>4</v>
      </c>
      <c r="I64" s="15"/>
      <c r="J64" s="38"/>
    </row>
    <row r="65" spans="1:10" ht="79.5" customHeight="1">
      <c r="A65" s="24" t="s">
        <v>20</v>
      </c>
      <c r="B65" s="9">
        <v>38196712</v>
      </c>
      <c r="C65" s="24" t="s">
        <v>59</v>
      </c>
      <c r="D65" s="30" t="s">
        <v>138</v>
      </c>
      <c r="E65" s="9">
        <v>2610</v>
      </c>
      <c r="F65" s="26">
        <v>30000</v>
      </c>
      <c r="G65" s="25" t="s">
        <v>33</v>
      </c>
      <c r="H65" s="9" t="s">
        <v>34</v>
      </c>
      <c r="I65" s="24" t="s">
        <v>22</v>
      </c>
    </row>
    <row r="66" spans="1:10" ht="19.5" customHeight="1">
      <c r="A66" s="10" t="s">
        <v>60</v>
      </c>
      <c r="B66" s="14"/>
      <c r="C66" s="14"/>
      <c r="D66" s="10"/>
      <c r="E66" s="9"/>
      <c r="F66" s="11">
        <f>F65</f>
        <v>30000</v>
      </c>
      <c r="G66" s="12"/>
      <c r="H66" s="9" t="s">
        <v>4</v>
      </c>
      <c r="I66" s="15"/>
    </row>
    <row r="67" spans="1:10" ht="65.25" customHeight="1">
      <c r="A67" s="24" t="s">
        <v>20</v>
      </c>
      <c r="B67" s="9">
        <v>38196712</v>
      </c>
      <c r="C67" s="24" t="s">
        <v>74</v>
      </c>
      <c r="D67" s="30" t="s">
        <v>139</v>
      </c>
      <c r="E67" s="9">
        <v>2610</v>
      </c>
      <c r="F67" s="31">
        <v>75600</v>
      </c>
      <c r="G67" s="25" t="s">
        <v>73</v>
      </c>
      <c r="H67" s="9" t="s">
        <v>34</v>
      </c>
      <c r="I67" s="24" t="s">
        <v>22</v>
      </c>
    </row>
    <row r="68" spans="1:10" ht="63.75" customHeight="1">
      <c r="A68" s="24" t="s">
        <v>20</v>
      </c>
      <c r="B68" s="9">
        <v>38196712</v>
      </c>
      <c r="C68" s="24" t="s">
        <v>63</v>
      </c>
      <c r="D68" s="30" t="s">
        <v>139</v>
      </c>
      <c r="E68" s="9">
        <v>2610</v>
      </c>
      <c r="F68" s="31">
        <v>2000</v>
      </c>
      <c r="G68" s="25" t="s">
        <v>33</v>
      </c>
      <c r="H68" s="9" t="s">
        <v>34</v>
      </c>
      <c r="I68" s="24" t="s">
        <v>22</v>
      </c>
    </row>
    <row r="69" spans="1:10" ht="20.25" customHeight="1">
      <c r="A69" s="10" t="s">
        <v>62</v>
      </c>
      <c r="B69" s="14"/>
      <c r="C69" s="14"/>
      <c r="D69" s="10"/>
      <c r="E69" s="9"/>
      <c r="F69" s="11">
        <f>SUM(F67:F68)</f>
        <v>77600</v>
      </c>
      <c r="G69" s="27"/>
      <c r="H69" s="9" t="s">
        <v>4</v>
      </c>
      <c r="I69" s="9"/>
    </row>
    <row r="70" spans="1:10" ht="67.5" customHeight="1">
      <c r="A70" s="24" t="s">
        <v>20</v>
      </c>
      <c r="B70" s="9">
        <v>38196712</v>
      </c>
      <c r="C70" s="24" t="s">
        <v>65</v>
      </c>
      <c r="D70" s="30" t="s">
        <v>140</v>
      </c>
      <c r="E70" s="9">
        <v>2610</v>
      </c>
      <c r="F70" s="31">
        <v>136900</v>
      </c>
      <c r="G70" s="25" t="s">
        <v>73</v>
      </c>
      <c r="H70" s="9" t="s">
        <v>34</v>
      </c>
      <c r="I70" s="24" t="s">
        <v>22</v>
      </c>
    </row>
    <row r="71" spans="1:10" ht="75" customHeight="1">
      <c r="A71" s="24" t="s">
        <v>20</v>
      </c>
      <c r="B71" s="9">
        <v>38196712</v>
      </c>
      <c r="C71" s="24" t="s">
        <v>64</v>
      </c>
      <c r="D71" s="30" t="s">
        <v>140</v>
      </c>
      <c r="E71" s="9">
        <v>2610</v>
      </c>
      <c r="F71" s="31">
        <v>17000</v>
      </c>
      <c r="G71" s="25" t="s">
        <v>33</v>
      </c>
      <c r="H71" s="9" t="s">
        <v>34</v>
      </c>
      <c r="I71" s="24" t="s">
        <v>22</v>
      </c>
    </row>
    <row r="72" spans="1:10" ht="20.25" customHeight="1">
      <c r="A72" s="10" t="s">
        <v>61</v>
      </c>
      <c r="B72" s="14"/>
      <c r="C72" s="14"/>
      <c r="D72" s="10"/>
      <c r="E72" s="9"/>
      <c r="F72" s="11">
        <f>SUM(F70:F71)</f>
        <v>153900</v>
      </c>
      <c r="G72" s="27"/>
      <c r="H72" s="9" t="s">
        <v>4</v>
      </c>
      <c r="I72" s="9"/>
    </row>
    <row r="73" spans="1:10" ht="130.5" customHeight="1">
      <c r="A73" s="24" t="s">
        <v>20</v>
      </c>
      <c r="B73" s="9">
        <v>38196712</v>
      </c>
      <c r="C73" s="36" t="s">
        <v>71</v>
      </c>
      <c r="D73" s="30" t="s">
        <v>70</v>
      </c>
      <c r="E73" s="9">
        <v>2610</v>
      </c>
      <c r="F73" s="31">
        <v>2136900</v>
      </c>
      <c r="G73" s="25" t="s">
        <v>33</v>
      </c>
      <c r="H73" s="9" t="s">
        <v>34</v>
      </c>
      <c r="I73" s="37" t="s">
        <v>4</v>
      </c>
    </row>
    <row r="74" spans="1:10" ht="24" customHeight="1">
      <c r="A74" s="10" t="s">
        <v>56</v>
      </c>
      <c r="B74" s="14"/>
      <c r="C74" s="14"/>
      <c r="D74" s="10"/>
      <c r="E74" s="9"/>
      <c r="F74" s="11">
        <f>F73</f>
        <v>2136900</v>
      </c>
      <c r="G74" s="27"/>
      <c r="H74" s="9" t="s">
        <v>4</v>
      </c>
      <c r="I74" s="9"/>
    </row>
    <row r="75" spans="1:10" ht="18.75" customHeight="1">
      <c r="A75" s="48" t="s">
        <v>7</v>
      </c>
      <c r="B75" s="48"/>
      <c r="C75" s="14"/>
      <c r="D75" s="39"/>
      <c r="E75" s="39"/>
      <c r="F75" s="11">
        <f>F31+F46+F51+F64+F66+F69+F72+F74</f>
        <v>3624600</v>
      </c>
      <c r="G75" s="27"/>
      <c r="H75" s="9" t="s">
        <v>4</v>
      </c>
      <c r="I75" s="9"/>
    </row>
    <row r="76" spans="1:10" ht="60.75" customHeight="1">
      <c r="A76" s="24" t="s">
        <v>20</v>
      </c>
      <c r="B76" s="9">
        <v>38196712</v>
      </c>
      <c r="C76" s="24" t="s">
        <v>122</v>
      </c>
      <c r="D76" s="28" t="s">
        <v>121</v>
      </c>
      <c r="E76" s="9">
        <v>3110</v>
      </c>
      <c r="F76" s="29">
        <v>148000</v>
      </c>
      <c r="G76" s="25" t="s">
        <v>21</v>
      </c>
      <c r="H76" s="9" t="s">
        <v>95</v>
      </c>
      <c r="I76" s="24" t="s">
        <v>22</v>
      </c>
    </row>
    <row r="77" spans="1:10" ht="70.5" customHeight="1">
      <c r="A77" s="24" t="s">
        <v>20</v>
      </c>
      <c r="B77" s="9">
        <v>38196712</v>
      </c>
      <c r="C77" s="24" t="s">
        <v>117</v>
      </c>
      <c r="D77" s="28" t="s">
        <v>118</v>
      </c>
      <c r="E77" s="9">
        <v>3110</v>
      </c>
      <c r="F77" s="29">
        <v>18000</v>
      </c>
      <c r="G77" s="25" t="s">
        <v>21</v>
      </c>
      <c r="H77" s="9" t="s">
        <v>94</v>
      </c>
      <c r="I77" s="24" t="s">
        <v>22</v>
      </c>
    </row>
    <row r="78" spans="1:10" ht="70.5" customHeight="1">
      <c r="A78" s="24" t="s">
        <v>20</v>
      </c>
      <c r="B78" s="9">
        <v>38196712</v>
      </c>
      <c r="C78" s="24" t="s">
        <v>119</v>
      </c>
      <c r="D78" s="28" t="s">
        <v>120</v>
      </c>
      <c r="E78" s="9">
        <v>3110</v>
      </c>
      <c r="F78" s="29">
        <v>70000</v>
      </c>
      <c r="G78" s="25" t="s">
        <v>21</v>
      </c>
      <c r="H78" s="9" t="s">
        <v>94</v>
      </c>
      <c r="I78" s="24" t="s">
        <v>22</v>
      </c>
    </row>
    <row r="79" spans="1:10" s="3" customFormat="1" ht="63" customHeight="1">
      <c r="A79" s="24" t="s">
        <v>20</v>
      </c>
      <c r="B79" s="9">
        <v>38196712</v>
      </c>
      <c r="C79" s="24" t="s">
        <v>75</v>
      </c>
      <c r="D79" s="28" t="s">
        <v>76</v>
      </c>
      <c r="E79" s="9">
        <v>3110</v>
      </c>
      <c r="F79" s="29">
        <v>64000</v>
      </c>
      <c r="G79" s="25" t="s">
        <v>21</v>
      </c>
      <c r="H79" s="9" t="s">
        <v>34</v>
      </c>
      <c r="I79" s="24" t="s">
        <v>22</v>
      </c>
      <c r="J79" s="23"/>
    </row>
    <row r="80" spans="1:10" ht="18" customHeight="1">
      <c r="A80" s="10" t="s">
        <v>78</v>
      </c>
      <c r="B80" s="14"/>
      <c r="C80" s="14"/>
      <c r="D80" s="10"/>
      <c r="E80" s="9"/>
      <c r="F80" s="11">
        <f>SUM(F76:F79)</f>
        <v>300000</v>
      </c>
      <c r="G80" s="27"/>
      <c r="H80" s="9" t="s">
        <v>4</v>
      </c>
      <c r="I80" s="9"/>
    </row>
    <row r="81" spans="1:9" ht="133.5" customHeight="1">
      <c r="A81" s="24" t="s">
        <v>20</v>
      </c>
      <c r="B81" s="9">
        <v>38196712</v>
      </c>
      <c r="C81" s="24" t="s">
        <v>82</v>
      </c>
      <c r="D81" s="28" t="s">
        <v>81</v>
      </c>
      <c r="E81" s="9">
        <v>3132</v>
      </c>
      <c r="F81" s="29">
        <v>200000</v>
      </c>
      <c r="G81" s="25" t="s">
        <v>21</v>
      </c>
      <c r="H81" s="9" t="s">
        <v>34</v>
      </c>
      <c r="I81" s="24" t="s">
        <v>22</v>
      </c>
    </row>
    <row r="82" spans="1:9" ht="18" customHeight="1">
      <c r="A82" s="10" t="s">
        <v>80</v>
      </c>
      <c r="B82" s="14"/>
      <c r="C82" s="14"/>
      <c r="D82" s="10"/>
      <c r="E82" s="9"/>
      <c r="F82" s="11">
        <f>F81</f>
        <v>200000</v>
      </c>
      <c r="G82" s="27"/>
      <c r="H82" s="9" t="s">
        <v>4</v>
      </c>
      <c r="I82" s="9"/>
    </row>
    <row r="83" spans="1:9" ht="15" customHeight="1">
      <c r="A83" s="48" t="s">
        <v>77</v>
      </c>
      <c r="B83" s="48"/>
      <c r="C83" s="14"/>
      <c r="D83" s="48"/>
      <c r="E83" s="48"/>
      <c r="F83" s="11">
        <f>F80+F82</f>
        <v>500000</v>
      </c>
      <c r="G83" s="27"/>
      <c r="H83" s="9" t="s">
        <v>4</v>
      </c>
      <c r="I83" s="9"/>
    </row>
    <row r="84" spans="1:9" ht="47.25">
      <c r="A84" s="32" t="s">
        <v>9</v>
      </c>
      <c r="B84" s="14"/>
      <c r="C84" s="14"/>
      <c r="D84" s="32"/>
      <c r="E84" s="9"/>
      <c r="F84" s="11">
        <f>F75+F83</f>
        <v>4124600</v>
      </c>
      <c r="G84" s="27"/>
      <c r="H84" s="9" t="s">
        <v>4</v>
      </c>
      <c r="I84" s="9"/>
    </row>
    <row r="85" spans="1:9" ht="15.75">
      <c r="A85" s="33"/>
      <c r="B85" s="34"/>
      <c r="C85" s="34"/>
      <c r="D85" s="33"/>
      <c r="E85" s="17"/>
      <c r="F85" s="35"/>
      <c r="G85" s="20"/>
      <c r="H85" s="17"/>
      <c r="I85" s="17"/>
    </row>
    <row r="86" spans="1:9" ht="15.75">
      <c r="A86" s="16"/>
      <c r="B86" s="16"/>
      <c r="C86" s="16"/>
      <c r="D86" s="18"/>
      <c r="E86" s="18"/>
      <c r="F86" s="18"/>
      <c r="G86" s="18"/>
      <c r="H86" s="18"/>
      <c r="I86" s="18"/>
    </row>
    <row r="87" spans="1:9" ht="15.75">
      <c r="A87" s="44" t="s">
        <v>123</v>
      </c>
      <c r="B87" s="44"/>
      <c r="C87" s="44"/>
      <c r="D87" s="44"/>
      <c r="E87" s="44"/>
      <c r="F87" s="44"/>
      <c r="G87" s="44"/>
      <c r="H87" s="17"/>
      <c r="I87" s="17"/>
    </row>
    <row r="88" spans="1:9">
      <c r="A88" s="16"/>
      <c r="B88" s="16"/>
      <c r="C88" s="16"/>
      <c r="D88" s="19"/>
      <c r="E88" s="17"/>
      <c r="F88" s="17"/>
      <c r="G88" s="20"/>
      <c r="H88" s="17"/>
      <c r="I88" s="17"/>
    </row>
    <row r="89" spans="1:9" ht="15.75">
      <c r="A89" s="44" t="s">
        <v>24</v>
      </c>
      <c r="B89" s="44"/>
      <c r="C89" s="44"/>
      <c r="D89" s="44"/>
      <c r="E89" s="44"/>
      <c r="F89" s="44"/>
      <c r="G89" s="44"/>
      <c r="H89" s="44"/>
      <c r="I89" s="17"/>
    </row>
    <row r="90" spans="1:9" ht="15.75">
      <c r="A90" s="16"/>
      <c r="B90" s="16"/>
      <c r="C90" s="16"/>
      <c r="D90" s="21"/>
      <c r="E90" s="16"/>
      <c r="F90" s="16"/>
      <c r="G90" s="16"/>
      <c r="H90" s="16"/>
      <c r="I90" s="19"/>
    </row>
    <row r="91" spans="1:9" ht="15.75">
      <c r="A91" s="44" t="s">
        <v>25</v>
      </c>
      <c r="B91" s="44"/>
      <c r="C91" s="44"/>
      <c r="D91" s="44"/>
      <c r="E91" s="44"/>
      <c r="F91" s="44"/>
      <c r="G91" s="44"/>
      <c r="H91" s="44"/>
      <c r="I91" s="19"/>
    </row>
    <row r="92" spans="1:9" ht="15.75">
      <c r="A92" s="16"/>
      <c r="B92" s="16"/>
      <c r="C92" s="16"/>
      <c r="D92" s="21"/>
      <c r="E92" s="16"/>
      <c r="F92" s="16"/>
      <c r="G92" s="16"/>
      <c r="H92" s="16"/>
      <c r="I92" s="19"/>
    </row>
    <row r="93" spans="1:9">
      <c r="A93" s="16"/>
      <c r="B93" s="16"/>
      <c r="C93" s="16"/>
      <c r="D93" s="19"/>
      <c r="E93" s="20"/>
      <c r="F93" s="19"/>
      <c r="G93" s="19"/>
      <c r="H93" s="17"/>
      <c r="I93" s="19"/>
    </row>
    <row r="94" spans="1:9">
      <c r="A94" s="16"/>
      <c r="B94" s="16"/>
      <c r="C94" s="16"/>
      <c r="D94" s="19"/>
      <c r="E94" s="20"/>
      <c r="F94" s="19"/>
      <c r="G94" s="19"/>
      <c r="H94" s="17"/>
      <c r="I94" s="19"/>
    </row>
    <row r="95" spans="1:9">
      <c r="A95" s="16"/>
      <c r="B95" s="16"/>
      <c r="C95" s="16"/>
      <c r="D95" s="16"/>
      <c r="E95" s="16"/>
      <c r="F95" s="16"/>
      <c r="G95" s="16"/>
      <c r="H95" s="16"/>
      <c r="I95" s="16"/>
    </row>
    <row r="96" spans="1:9">
      <c r="A96" s="16"/>
      <c r="B96" s="16"/>
      <c r="C96" s="16"/>
      <c r="D96" s="16"/>
      <c r="E96" s="16"/>
      <c r="F96" s="16"/>
      <c r="G96" s="16"/>
      <c r="H96" s="16"/>
      <c r="I96" s="16"/>
    </row>
    <row r="97" spans="1:9">
      <c r="A97" s="16"/>
      <c r="B97" s="16"/>
      <c r="C97" s="16"/>
      <c r="D97" s="16"/>
      <c r="E97" s="16"/>
      <c r="F97" s="16"/>
      <c r="G97" s="16"/>
      <c r="H97" s="16"/>
      <c r="I97" s="16"/>
    </row>
    <row r="98" spans="1:9">
      <c r="A98" s="16"/>
      <c r="B98" s="16"/>
      <c r="C98" s="16"/>
      <c r="D98" s="16"/>
      <c r="E98" s="16"/>
      <c r="F98" s="16"/>
      <c r="G98" s="16"/>
      <c r="H98" s="16"/>
      <c r="I98" s="16"/>
    </row>
    <row r="99" spans="1:9">
      <c r="A99" s="16"/>
      <c r="B99" s="16"/>
      <c r="C99" s="16"/>
      <c r="D99" s="16"/>
      <c r="E99" s="16"/>
      <c r="F99" s="16"/>
      <c r="G99" s="16"/>
      <c r="H99" s="16"/>
      <c r="I99" s="16"/>
    </row>
    <row r="100" spans="1:9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.75">
      <c r="A132" s="16"/>
      <c r="B132" s="16"/>
      <c r="C132" s="16"/>
      <c r="D132" s="21"/>
      <c r="E132" s="16"/>
      <c r="F132" s="16"/>
      <c r="G132" s="16"/>
      <c r="H132" s="16"/>
      <c r="I132" s="16"/>
    </row>
    <row r="133" spans="1:9" ht="15.75">
      <c r="A133" s="16"/>
      <c r="B133" s="16"/>
      <c r="C133" s="16"/>
      <c r="D133" s="21"/>
      <c r="E133" s="16"/>
      <c r="F133" s="16"/>
      <c r="G133" s="16"/>
      <c r="H133" s="16"/>
      <c r="I133" s="16"/>
    </row>
    <row r="134" spans="1:9" ht="15.75">
      <c r="A134" s="16"/>
      <c r="B134" s="16"/>
      <c r="C134" s="16"/>
      <c r="D134" s="21"/>
      <c r="E134" s="16"/>
      <c r="F134" s="16"/>
      <c r="G134" s="16"/>
      <c r="H134" s="16"/>
      <c r="I134" s="16"/>
    </row>
    <row r="135" spans="1:9" ht="15.75">
      <c r="A135" s="16"/>
      <c r="B135" s="16"/>
      <c r="C135" s="16"/>
      <c r="D135" s="21"/>
      <c r="E135" s="16"/>
      <c r="F135" s="16"/>
      <c r="G135" s="16"/>
      <c r="H135" s="16"/>
      <c r="I135" s="16"/>
    </row>
    <row r="136" spans="1:9" ht="15.75">
      <c r="A136" s="16"/>
      <c r="B136" s="16"/>
      <c r="C136" s="16"/>
      <c r="D136" s="21"/>
      <c r="E136" s="16"/>
      <c r="F136" s="16"/>
      <c r="G136" s="16"/>
      <c r="H136" s="16"/>
      <c r="I136" s="16"/>
    </row>
    <row r="137" spans="1:9" ht="15.75">
      <c r="D137" s="1"/>
    </row>
    <row r="138" spans="1:9" ht="15.75">
      <c r="D138" s="2"/>
    </row>
  </sheetData>
  <mergeCells count="14">
    <mergeCell ref="A89:H89"/>
    <mergeCell ref="A91:H91"/>
    <mergeCell ref="A75:B75"/>
    <mergeCell ref="A13:I13"/>
    <mergeCell ref="A6:I6"/>
    <mergeCell ref="A83:B83"/>
    <mergeCell ref="D83:E83"/>
    <mergeCell ref="A5:I5"/>
    <mergeCell ref="A87:G87"/>
    <mergeCell ref="A4:I4"/>
    <mergeCell ref="A7:I7"/>
    <mergeCell ref="A9:I9"/>
    <mergeCell ref="A10:I10"/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Хабин</cp:lastModifiedBy>
  <cp:lastPrinted>2017-01-31T08:28:10Z</cp:lastPrinted>
  <dcterms:created xsi:type="dcterms:W3CDTF">2014-12-18T06:21:34Z</dcterms:created>
  <dcterms:modified xsi:type="dcterms:W3CDTF">2017-02-09T09:22:23Z</dcterms:modified>
</cp:coreProperties>
</file>